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singergrpth.sharepoint.com/sites/SGC-Callcenter/Shared Documents/1. Call Center ปี 2563/9. รายงาน ส่ง ธปท. (BOT)/Y2566 - ข้อมูล ส่ง  ธปท. (BOT)/"/>
    </mc:Choice>
  </mc:AlternateContent>
  <xr:revisionPtr revIDLastSave="3" documentId="8_{28378134-BF38-4665-B57C-F72629AE3CA1}" xr6:coauthVersionLast="47" xr6:coauthVersionMax="47" xr10:uidLastSave="{EC98F39E-98F9-49BD-84C6-0070408E9554}"/>
  <workbookProtection workbookAlgorithmName="SHA-512" workbookHashValue="muKKdye+INc+acTbVPCmZ6CSh5gmk1j/anNOz5mfeTLljKTv/MYerDanJeqje7N6qrydSZ60gsZBxNAlEgOG7A==" workbookSaltValue="PToojYNlPPXbV3FAZG3EdQ==" workbookSpinCount="100000" lockStructure="1"/>
  <bookViews>
    <workbookView xWindow="-110" yWindow="-110" windowWidth="19420" windowHeight="10420" tabRatio="681" activeTab="2" xr2:uid="{00000000-000D-0000-FFFF-FFFF00000000}"/>
  </bookViews>
  <sheets>
    <sheet name="คำอธิบายรายงาน" sheetId="13" r:id="rId1"/>
    <sheet name="Master" sheetId="14" state="hidden" r:id="rId2"/>
    <sheet name="แบบรายงาน 1.2" sheetId="2" r:id="rId3"/>
  </sheets>
  <externalReferences>
    <externalReference r:id="rId4"/>
    <externalReference r:id="rId5"/>
    <externalReference r:id="rId6"/>
  </externalReferences>
  <definedNames>
    <definedName name="aa" localSheetId="1">Master!$B$2:$B$8</definedName>
    <definedName name="aa">[1]Master!$D$2:$D$6</definedName>
    <definedName name="HalfYear">Master!$A$2:$A$5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คำอธิบายรายงาน!$B$1:$C$12</definedName>
    <definedName name="_xlnm.Print_Titles" localSheetId="0">คำอธิบายรายงาน!$1:$1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test">[3]Master!$B$2:$C$20</definedName>
    <definedName name="year" localSheetId="1">Master!$B$2:$B$8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" l="1"/>
  <c r="L10" i="2" s="1"/>
  <c r="J11" i="2"/>
  <c r="L11" i="2" s="1"/>
  <c r="J12" i="2"/>
  <c r="L12" i="2" s="1"/>
  <c r="J13" i="2"/>
  <c r="L13" i="2" s="1"/>
  <c r="J14" i="2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J21" i="2"/>
  <c r="L21" i="2" s="1"/>
  <c r="J9" i="2"/>
  <c r="L9" i="2" s="1"/>
  <c r="D22" i="2"/>
  <c r="E22" i="2"/>
  <c r="F22" i="2"/>
  <c r="G22" i="2"/>
  <c r="H22" i="2"/>
  <c r="I22" i="2"/>
  <c r="C22" i="2"/>
  <c r="J22" i="2" l="1"/>
</calcChain>
</file>

<file path=xl/sharedStrings.xml><?xml version="1.0" encoding="utf-8"?>
<sst xmlns="http://schemas.openxmlformats.org/spreadsheetml/2006/main" count="61" uniqueCount="58">
  <si>
    <t>รหัสสถาบัน</t>
  </si>
  <si>
    <t>งวด</t>
  </si>
  <si>
    <t xml:space="preserve">ค.ศ.  </t>
  </si>
  <si>
    <t>ปัญหาการใช้บริการจำแนกตามประเภทผลิตภัณฑ์</t>
  </si>
  <si>
    <t>1. เงินฝาก</t>
  </si>
  <si>
    <t>2. บัตรเดบิต</t>
  </si>
  <si>
    <t>3. บัตรเครดิต</t>
  </si>
  <si>
    <t>4. สินเชื่อส่วนบุคคลภายใต้การกำกับ</t>
  </si>
  <si>
    <t>5. สินเชื่อที่มีทะเบียนรถเป็นประกัน (Car for Cash)</t>
  </si>
  <si>
    <t>6. สินเชื่อบ้านแลกเงิน (Home for Cash)</t>
  </si>
  <si>
    <t>7. สินเชื่อเช่าซื้อ (Hire Purchase)</t>
  </si>
  <si>
    <t>8. สินเชื่อเพื่อที่อยู่อาศัย</t>
  </si>
  <si>
    <t>10. ผลิตภัณฑ์ประกันภัย</t>
  </si>
  <si>
    <t>11. ผลิตภัณฑ์กองทุนรวม</t>
  </si>
  <si>
    <t>13. ผลิตภัณฑ์อื่น ๆ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</si>
  <si>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</si>
  <si>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</si>
  <si>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รายงาน 1.2 รายงานการแก้ไขปัญหาเรื่องร้องเรียน </t>
  </si>
  <si>
    <t>หน่วย : จำนวนเรื่อง</t>
  </si>
  <si>
    <t xml:space="preserve">ไม่เกิน 1 วัน </t>
  </si>
  <si>
    <t>เกิน 1 วัน แต่ไม่เกิน 7 วัน</t>
  </si>
  <si>
    <t>เกิน 7 วัน แต่ไม่เกิน 15 วัน</t>
  </si>
  <si>
    <t>เกิน 15 วัน แต่ไม่เกิน 30 วัน</t>
  </si>
  <si>
    <t>เกิน 30วัน แต่ไม่เกิน 60 วัน</t>
  </si>
  <si>
    <t>เกิน 60 วัน แต่ไม่เกิน 90 วัน</t>
  </si>
  <si>
    <t>เกิน 90 วัน</t>
  </si>
  <si>
    <r>
      <t xml:space="preserve">12. การโอนเงินและชำระเงิน (Payment and Settlement) </t>
    </r>
    <r>
      <rPr>
        <b/>
        <vertAlign val="superscript"/>
        <sz val="14"/>
        <rFont val="TH SarabunPSK"/>
        <family val="2"/>
      </rPr>
      <t>1/</t>
    </r>
  </si>
  <si>
    <t xml:space="preserve"> 1/ สำหรับการโอนเงินและชำระเงิน จำนวนของผลิตภัณฑ์ หมายถึง จำนวนของธุรกรรมการโอนเงินและชำระเงิน (Transactions) ที่เกิดขึ้น เช่น จำนวนรายการโอน เป็นต้น</t>
  </si>
  <si>
    <r>
      <t>จำนวนผลิตภัณฑ์ ณ วันสิ้นงวดที่รายงาน
(II)
(จำนวนบัญชี, Transaction</t>
    </r>
    <r>
      <rPr>
        <b/>
        <vertAlign val="superscript"/>
        <sz val="14"/>
        <color theme="1"/>
        <rFont val="TH SarabunPSK"/>
        <family val="2"/>
      </rPr>
      <t>1/</t>
    </r>
    <r>
      <rPr>
        <b/>
        <sz val="14"/>
        <color theme="1"/>
        <rFont val="TH SarabunPSK"/>
        <family val="2"/>
      </rPr>
      <t>)</t>
    </r>
  </si>
  <si>
    <t>จำนวนเรื่องร้องเรียนที่ยุติแล้ว 
(I)</t>
  </si>
  <si>
    <t>สัดส่วนเรื่องร้องเรียนที่ยุติแล้วต่อจำนวนผลิตภัณฑ์นั้น ๆ (%)
(III) = (I/II)*100</t>
  </si>
  <si>
    <t>คำอธิบายตาราง</t>
  </si>
  <si>
    <t>ชื่อตาราง</t>
  </si>
  <si>
    <t>ความถี่ในการจัดส่ง</t>
  </si>
  <si>
    <t>ระยะเวลาในการจัดส่ง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</si>
  <si>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</si>
  <si>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</si>
  <si>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</si>
  <si>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</si>
  <si>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t>รายงานการแก้ไขปัญหาเรื่องร้องเรียน (แบบรายงาน 1.2)</t>
  </si>
  <si>
    <r>
      <rPr>
        <b/>
        <sz val="16"/>
        <color theme="1"/>
        <rFont val="TH SarabunPSK"/>
        <family val="2"/>
      </rPr>
      <t>2. เรื่องที่ยุติแล้วจำแนกตามระยะเวลาดำเนินการ</t>
    </r>
    <r>
      <rPr>
        <sz val="16"/>
        <color theme="1"/>
        <rFont val="TH SarabunPSK"/>
        <family val="2"/>
      </rPr>
      <t xml:space="preserve"> หมายถึง ระยะเวลาตามปฏิทินที่ผู้ให้บริการดำเนินการแก้ไขปัญหาเรื่องร้องเรียนแล้วเสร็จตามระยะเวลา เพื่อแสดงให้เห็นถึงประสิทธิภาพในการบริหารจัดการเรื่องร้องเรียน โดยแบ่งระยะเวลาดำเนินการ ดังนี้
    - ระยะเวลาไม่เกิน 1 วัน 
    - ระยะเวลาเกิน 1 วัน แต่ไม่เกิน 7 วัน 
    - ระยะเวลาเกิน 7 วัน แต่ไม่เกิน 15 วัน
    - ระยะเวลาเกิน 15 วัน แต่ไม่เกิน 30 วัน
    - ระยะเวลาเกิน 30 วัน แต่ไม่เกิน 60 วัน
    - ระยะเวลาเกิน 60 วัน แต่ไม่เกิน 90 วัน
    - ระยะเวลาเกิน 90 วัน
</t>
    </r>
  </si>
  <si>
    <r>
      <rPr>
        <b/>
        <sz val="16"/>
        <color theme="1"/>
        <rFont val="TH SarabunPSK"/>
        <family val="2"/>
      </rPr>
      <t>5. สัดส่วนเรื่องร้องเรียนที่ยุติแล้วต่อจำนวนผลิตภัณฑ์นั้น ๆ (III)</t>
    </r>
    <r>
      <rPr>
        <sz val="16"/>
        <color theme="1"/>
        <rFont val="TH SarabunPSK"/>
        <family val="2"/>
      </rPr>
      <t xml:space="preserve"> หมายถึง จำนวนเรื่องร้องเรียนที่ยุติแล้วในข้อ 3. หารด้วยจำนวนผลิตภัณฑ์ ณ วันสิ้นงวดที่รายงานในข้อ 4. จำแนกตามแต่ละประเภทผลิตภัณฑ์</t>
    </r>
  </si>
  <si>
    <t>เรื่องร้องเรียนที่ยุติแล้วจำแนกตามระยะเวลาดำเนินการ</t>
  </si>
  <si>
    <t>ความถี่ในการจัดทำ</t>
  </si>
  <si>
    <t xml:space="preserve">รายงานการแก้ไขปัญหาเรื่องร้องเรียน เป็นการรวบรวมข้อมูลการแก้ไขปัญหาเรื่องร้องเรียน จำแนกตามระยะเวลาในการดำเนินการยุติเรื่องของแต่ละผลิตภัณฑ์ โดยไม่รวมเรื่องร้องเรียนที่ไม่ได้มีสาเหตุมาจากผู้ให้บริการ 
</t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</si>
  <si>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
 </t>
    </r>
  </si>
  <si>
    <r>
      <rPr>
        <b/>
        <sz val="16"/>
        <color theme="1"/>
        <rFont val="TH SarabunPSK"/>
        <family val="2"/>
      </rPr>
      <t xml:space="preserve">3. จำนวนเรื่องร้องเรียนที่ยุติแล้ว (I) </t>
    </r>
    <r>
      <rPr>
        <sz val="16"/>
        <color theme="1"/>
        <rFont val="TH SarabunPSK"/>
        <family val="2"/>
      </rPr>
      <t>หมายถึง เรื่องร้องเรียนที่ผู้ให้บริการดำเนินการตามกระบวนการแก้ไขปัญหาเรื่องร้องเรียนแล้วเสร็จภายในรอบระยะเวลาที่รายงานข้อมูล (ไม่รวมเรื่องร้องเรียนที่ไม่ได้มีสาเหตุจากผู้ให้บริการ)</t>
    </r>
  </si>
  <si>
    <r>
      <rPr>
        <b/>
        <sz val="16"/>
        <color theme="1"/>
        <rFont val="TH SarabunPSK"/>
        <family val="2"/>
      </rPr>
      <t>4. จำนวนผลิตภัณฑ์ ณ วันสิ้นงวดที่รายงาน (II)</t>
    </r>
    <r>
      <rPr>
        <sz val="16"/>
        <color theme="1"/>
        <rFont val="TH SarabunPSK"/>
        <family val="2"/>
      </rPr>
      <t xml:space="preserve"> หมายถึง จำนวนบัญชีเงินฝากทั้งหมด จำนวนบัตรเดบิตทั้งหมด จำนวนบัตรเครดิตทั้งหมด จำนวนบัญชีทั้งหมดของสินเชื่อแต่ละประเภท จำนวนกรมธรรม์ประกันภัยทั้งหมด จำนวนบัญชีกองทุนรวมทั้งหมด จำนวนรายการโอนเงินและชำระเงินทั้งหมดที่ปรากฏขณะที่จัดทำรายงาน (เฉพาะกรณีรายการโอนเงินและชำระเงินเท่านั้นที่จะพิจารณาจากจำนวนรายการ (Transaction) ที่ปรากฏตลอดช่วงระยะเวลาที่จัดทำรายงาน ในกรณีผลิตภัณฑ์ประเภทอื่นจะพิจารณาจากจำนวนบัญชีที่ปรากฏ ณ วันที่จัดทำรายงาน)</t>
    </r>
  </si>
  <si>
    <t>Year</t>
  </si>
  <si>
    <t>มิถุนายน</t>
  </si>
  <si>
    <t>ธันวาคม</t>
  </si>
  <si>
    <t>มีนาคม</t>
  </si>
  <si>
    <t>กันยายน</t>
  </si>
  <si>
    <t>รายไตรมาส</t>
  </si>
  <si>
    <t>ภายใน 45 วัน นับจากวันสิ้นงวดระยะเวลาการรายงาน</t>
  </si>
  <si>
    <t xml:space="preserve">ชื่อ  </t>
  </si>
  <si>
    <t>บริษัท เอส จี แคปปิตอล จำกัด</t>
  </si>
  <si>
    <t>C41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</si>
</sst>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vertAlign val="superscript"/>
      <sz val="14"/>
      <color theme="1"/>
      <name val="TH SarabunPSK"/>
      <family val="2"/>
    </font>
    <font>
      <b/>
      <vertAlign val="superscript"/>
      <sz val="14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4" fillId="0" borderId="0"/>
    <xf numFmtId="9" fontId="14" fillId="0" borderId="0" applyFont="0" applyFill="0" applyBorder="0" applyAlignment="0" applyProtection="0"/>
    <xf numFmtId="0" fontId="16" fillId="0" borderId="0"/>
  </cellStyleXfs>
  <cellXfs count="53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4" fillId="0" borderId="0" xfId="3"/>
    <xf numFmtId="49" fontId="6" fillId="0" borderId="0" xfId="5" applyNumberFormat="1" applyFont="1"/>
    <xf numFmtId="0" fontId="17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3" borderId="0" xfId="0" applyFont="1" applyFill="1"/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3" fillId="0" borderId="0" xfId="0" applyFont="1"/>
    <xf numFmtId="0" fontId="11" fillId="0" borderId="0" xfId="2" applyFont="1"/>
    <xf numFmtId="0" fontId="12" fillId="7" borderId="2" xfId="2" applyFont="1" applyFill="1" applyBorder="1" applyAlignment="1">
      <alignment vertical="top" wrapText="1"/>
    </xf>
    <xf numFmtId="0" fontId="10" fillId="0" borderId="1" xfId="2" applyFont="1" applyBorder="1" applyAlignment="1">
      <alignment horizontal="left" vertical="top" wrapText="1"/>
    </xf>
    <xf numFmtId="0" fontId="12" fillId="7" borderId="2" xfId="2" applyFont="1" applyFill="1" applyBorder="1" applyAlignment="1">
      <alignment horizontal="left" vertical="top" wrapText="1"/>
    </xf>
    <xf numFmtId="0" fontId="10" fillId="0" borderId="1" xfId="1" applyFont="1" applyBorder="1" applyAlignment="1">
      <alignment vertical="top" wrapText="1"/>
    </xf>
    <xf numFmtId="0" fontId="11" fillId="0" borderId="2" xfId="2" applyFont="1" applyBorder="1" applyAlignment="1">
      <alignment vertical="top" wrapText="1"/>
    </xf>
    <xf numFmtId="0" fontId="11" fillId="0" borderId="1" xfId="2" applyFont="1" applyBorder="1" applyAlignment="1">
      <alignment vertical="top" wrapText="1"/>
    </xf>
    <xf numFmtId="0" fontId="10" fillId="0" borderId="0" xfId="2" applyFont="1"/>
    <xf numFmtId="0" fontId="17" fillId="2" borderId="1" xfId="0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15" fillId="6" borderId="1" xfId="2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left" vertical="top" wrapText="1"/>
    </xf>
    <xf numFmtId="0" fontId="12" fillId="7" borderId="4" xfId="2" applyFont="1" applyFill="1" applyBorder="1" applyAlignment="1">
      <alignment horizontal="left" vertical="top" wrapText="1"/>
    </xf>
    <xf numFmtId="0" fontId="12" fillId="7" borderId="3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51.35\Users\kamolthl\Desktop\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51.35\Users\sriratr\AppData\Local\Microsoft\Windows\Temporary%20Internet%20Files\Content.Outlook\5N8DOD3Z\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8"/>
  <sheetViews>
    <sheetView showGridLines="0" topLeftCell="A8" zoomScaleNormal="100" workbookViewId="0">
      <selection activeCell="C11" sqref="C11"/>
    </sheetView>
  </sheetViews>
  <sheetFormatPr defaultRowHeight="24" x14ac:dyDescent="0.8"/>
  <cols>
    <col min="1" max="1" width="2.83203125" style="35" customWidth="1"/>
    <col min="2" max="2" width="22.58203125" style="35" customWidth="1"/>
    <col min="3" max="3" width="90.25" style="35" customWidth="1"/>
    <col min="4" max="257" width="9" style="35"/>
    <col min="258" max="258" width="21" style="35" customWidth="1"/>
    <col min="259" max="259" width="67.08203125" style="35" customWidth="1"/>
    <col min="260" max="513" width="9" style="35"/>
    <col min="514" max="514" width="21" style="35" customWidth="1"/>
    <col min="515" max="515" width="67.08203125" style="35" customWidth="1"/>
    <col min="516" max="769" width="9" style="35"/>
    <col min="770" max="770" width="21" style="35" customWidth="1"/>
    <col min="771" max="771" width="67.08203125" style="35" customWidth="1"/>
    <col min="772" max="1025" width="9" style="35"/>
    <col min="1026" max="1026" width="21" style="35" customWidth="1"/>
    <col min="1027" max="1027" width="67.08203125" style="35" customWidth="1"/>
    <col min="1028" max="1281" width="9" style="35"/>
    <col min="1282" max="1282" width="21" style="35" customWidth="1"/>
    <col min="1283" max="1283" width="67.08203125" style="35" customWidth="1"/>
    <col min="1284" max="1537" width="9" style="35"/>
    <col min="1538" max="1538" width="21" style="35" customWidth="1"/>
    <col min="1539" max="1539" width="67.08203125" style="35" customWidth="1"/>
    <col min="1540" max="1793" width="9" style="35"/>
    <col min="1794" max="1794" width="21" style="35" customWidth="1"/>
    <col min="1795" max="1795" width="67.08203125" style="35" customWidth="1"/>
    <col min="1796" max="2049" width="9" style="35"/>
    <col min="2050" max="2050" width="21" style="35" customWidth="1"/>
    <col min="2051" max="2051" width="67.08203125" style="35" customWidth="1"/>
    <col min="2052" max="2305" width="9" style="35"/>
    <col min="2306" max="2306" width="21" style="35" customWidth="1"/>
    <col min="2307" max="2307" width="67.08203125" style="35" customWidth="1"/>
    <col min="2308" max="2561" width="9" style="35"/>
    <col min="2562" max="2562" width="21" style="35" customWidth="1"/>
    <col min="2563" max="2563" width="67.08203125" style="35" customWidth="1"/>
    <col min="2564" max="2817" width="9" style="35"/>
    <col min="2818" max="2818" width="21" style="35" customWidth="1"/>
    <col min="2819" max="2819" width="67.08203125" style="35" customWidth="1"/>
    <col min="2820" max="3073" width="9" style="35"/>
    <col min="3074" max="3074" width="21" style="35" customWidth="1"/>
    <col min="3075" max="3075" width="67.08203125" style="35" customWidth="1"/>
    <col min="3076" max="3329" width="9" style="35"/>
    <col min="3330" max="3330" width="21" style="35" customWidth="1"/>
    <col min="3331" max="3331" width="67.08203125" style="35" customWidth="1"/>
    <col min="3332" max="3585" width="9" style="35"/>
    <col min="3586" max="3586" width="21" style="35" customWidth="1"/>
    <col min="3587" max="3587" width="67.08203125" style="35" customWidth="1"/>
    <col min="3588" max="3841" width="9" style="35"/>
    <col min="3842" max="3842" width="21" style="35" customWidth="1"/>
    <col min="3843" max="3843" width="67.08203125" style="35" customWidth="1"/>
    <col min="3844" max="4097" width="9" style="35"/>
    <col min="4098" max="4098" width="21" style="35" customWidth="1"/>
    <col min="4099" max="4099" width="67.08203125" style="35" customWidth="1"/>
    <col min="4100" max="4353" width="9" style="35"/>
    <col min="4354" max="4354" width="21" style="35" customWidth="1"/>
    <col min="4355" max="4355" width="67.08203125" style="35" customWidth="1"/>
    <col min="4356" max="4609" width="9" style="35"/>
    <col min="4610" max="4610" width="21" style="35" customWidth="1"/>
    <col min="4611" max="4611" width="67.08203125" style="35" customWidth="1"/>
    <col min="4612" max="4865" width="9" style="35"/>
    <col min="4866" max="4866" width="21" style="35" customWidth="1"/>
    <col min="4867" max="4867" width="67.08203125" style="35" customWidth="1"/>
    <col min="4868" max="5121" width="9" style="35"/>
    <col min="5122" max="5122" width="21" style="35" customWidth="1"/>
    <col min="5123" max="5123" width="67.08203125" style="35" customWidth="1"/>
    <col min="5124" max="5377" width="9" style="35"/>
    <col min="5378" max="5378" width="21" style="35" customWidth="1"/>
    <col min="5379" max="5379" width="67.08203125" style="35" customWidth="1"/>
    <col min="5380" max="5633" width="9" style="35"/>
    <col min="5634" max="5634" width="21" style="35" customWidth="1"/>
    <col min="5635" max="5635" width="67.08203125" style="35" customWidth="1"/>
    <col min="5636" max="5889" width="9" style="35"/>
    <col min="5890" max="5890" width="21" style="35" customWidth="1"/>
    <col min="5891" max="5891" width="67.08203125" style="35" customWidth="1"/>
    <col min="5892" max="6145" width="9" style="35"/>
    <col min="6146" max="6146" width="21" style="35" customWidth="1"/>
    <col min="6147" max="6147" width="67.08203125" style="35" customWidth="1"/>
    <col min="6148" max="6401" width="9" style="35"/>
    <col min="6402" max="6402" width="21" style="35" customWidth="1"/>
    <col min="6403" max="6403" width="67.08203125" style="35" customWidth="1"/>
    <col min="6404" max="6657" width="9" style="35"/>
    <col min="6658" max="6658" width="21" style="35" customWidth="1"/>
    <col min="6659" max="6659" width="67.08203125" style="35" customWidth="1"/>
    <col min="6660" max="6913" width="9" style="35"/>
    <col min="6914" max="6914" width="21" style="35" customWidth="1"/>
    <col min="6915" max="6915" width="67.08203125" style="35" customWidth="1"/>
    <col min="6916" max="7169" width="9" style="35"/>
    <col min="7170" max="7170" width="21" style="35" customWidth="1"/>
    <col min="7171" max="7171" width="67.08203125" style="35" customWidth="1"/>
    <col min="7172" max="7425" width="9" style="35"/>
    <col min="7426" max="7426" width="21" style="35" customWidth="1"/>
    <col min="7427" max="7427" width="67.08203125" style="35" customWidth="1"/>
    <col min="7428" max="7681" width="9" style="35"/>
    <col min="7682" max="7682" width="21" style="35" customWidth="1"/>
    <col min="7683" max="7683" width="67.08203125" style="35" customWidth="1"/>
    <col min="7684" max="7937" width="9" style="35"/>
    <col min="7938" max="7938" width="21" style="35" customWidth="1"/>
    <col min="7939" max="7939" width="67.08203125" style="35" customWidth="1"/>
    <col min="7940" max="8193" width="9" style="35"/>
    <col min="8194" max="8194" width="21" style="35" customWidth="1"/>
    <col min="8195" max="8195" width="67.08203125" style="35" customWidth="1"/>
    <col min="8196" max="8449" width="9" style="35"/>
    <col min="8450" max="8450" width="21" style="35" customWidth="1"/>
    <col min="8451" max="8451" width="67.08203125" style="35" customWidth="1"/>
    <col min="8452" max="8705" width="9" style="35"/>
    <col min="8706" max="8706" width="21" style="35" customWidth="1"/>
    <col min="8707" max="8707" width="67.08203125" style="35" customWidth="1"/>
    <col min="8708" max="8961" width="9" style="35"/>
    <col min="8962" max="8962" width="21" style="35" customWidth="1"/>
    <col min="8963" max="8963" width="67.08203125" style="35" customWidth="1"/>
    <col min="8964" max="9217" width="9" style="35"/>
    <col min="9218" max="9218" width="21" style="35" customWidth="1"/>
    <col min="9219" max="9219" width="67.08203125" style="35" customWidth="1"/>
    <col min="9220" max="9473" width="9" style="35"/>
    <col min="9474" max="9474" width="21" style="35" customWidth="1"/>
    <col min="9475" max="9475" width="67.08203125" style="35" customWidth="1"/>
    <col min="9476" max="9729" width="9" style="35"/>
    <col min="9730" max="9730" width="21" style="35" customWidth="1"/>
    <col min="9731" max="9731" width="67.08203125" style="35" customWidth="1"/>
    <col min="9732" max="9985" width="9" style="35"/>
    <col min="9986" max="9986" width="21" style="35" customWidth="1"/>
    <col min="9987" max="9987" width="67.08203125" style="35" customWidth="1"/>
    <col min="9988" max="10241" width="9" style="35"/>
    <col min="10242" max="10242" width="21" style="35" customWidth="1"/>
    <col min="10243" max="10243" width="67.08203125" style="35" customWidth="1"/>
    <col min="10244" max="10497" width="9" style="35"/>
    <col min="10498" max="10498" width="21" style="35" customWidth="1"/>
    <col min="10499" max="10499" width="67.08203125" style="35" customWidth="1"/>
    <col min="10500" max="10753" width="9" style="35"/>
    <col min="10754" max="10754" width="21" style="35" customWidth="1"/>
    <col min="10755" max="10755" width="67.08203125" style="35" customWidth="1"/>
    <col min="10756" max="11009" width="9" style="35"/>
    <col min="11010" max="11010" width="21" style="35" customWidth="1"/>
    <col min="11011" max="11011" width="67.08203125" style="35" customWidth="1"/>
    <col min="11012" max="11265" width="9" style="35"/>
    <col min="11266" max="11266" width="21" style="35" customWidth="1"/>
    <col min="11267" max="11267" width="67.08203125" style="35" customWidth="1"/>
    <col min="11268" max="11521" width="9" style="35"/>
    <col min="11522" max="11522" width="21" style="35" customWidth="1"/>
    <col min="11523" max="11523" width="67.08203125" style="35" customWidth="1"/>
    <col min="11524" max="11777" width="9" style="35"/>
    <col min="11778" max="11778" width="21" style="35" customWidth="1"/>
    <col min="11779" max="11779" width="67.08203125" style="35" customWidth="1"/>
    <col min="11780" max="12033" width="9" style="35"/>
    <col min="12034" max="12034" width="21" style="35" customWidth="1"/>
    <col min="12035" max="12035" width="67.08203125" style="35" customWidth="1"/>
    <col min="12036" max="12289" width="9" style="35"/>
    <col min="12290" max="12290" width="21" style="35" customWidth="1"/>
    <col min="12291" max="12291" width="67.08203125" style="35" customWidth="1"/>
    <col min="12292" max="12545" width="9" style="35"/>
    <col min="12546" max="12546" width="21" style="35" customWidth="1"/>
    <col min="12547" max="12547" width="67.08203125" style="35" customWidth="1"/>
    <col min="12548" max="12801" width="9" style="35"/>
    <col min="12802" max="12802" width="21" style="35" customWidth="1"/>
    <col min="12803" max="12803" width="67.08203125" style="35" customWidth="1"/>
    <col min="12804" max="13057" width="9" style="35"/>
    <col min="13058" max="13058" width="21" style="35" customWidth="1"/>
    <col min="13059" max="13059" width="67.08203125" style="35" customWidth="1"/>
    <col min="13060" max="13313" width="9" style="35"/>
    <col min="13314" max="13314" width="21" style="35" customWidth="1"/>
    <col min="13315" max="13315" width="67.08203125" style="35" customWidth="1"/>
    <col min="13316" max="13569" width="9" style="35"/>
    <col min="13570" max="13570" width="21" style="35" customWidth="1"/>
    <col min="13571" max="13571" width="67.08203125" style="35" customWidth="1"/>
    <col min="13572" max="13825" width="9" style="35"/>
    <col min="13826" max="13826" width="21" style="35" customWidth="1"/>
    <col min="13827" max="13827" width="67.08203125" style="35" customWidth="1"/>
    <col min="13828" max="14081" width="9" style="35"/>
    <col min="14082" max="14082" width="21" style="35" customWidth="1"/>
    <col min="14083" max="14083" width="67.08203125" style="35" customWidth="1"/>
    <col min="14084" max="14337" width="9" style="35"/>
    <col min="14338" max="14338" width="21" style="35" customWidth="1"/>
    <col min="14339" max="14339" width="67.08203125" style="35" customWidth="1"/>
    <col min="14340" max="14593" width="9" style="35"/>
    <col min="14594" max="14594" width="21" style="35" customWidth="1"/>
    <col min="14595" max="14595" width="67.08203125" style="35" customWidth="1"/>
    <col min="14596" max="14849" width="9" style="35"/>
    <col min="14850" max="14850" width="21" style="35" customWidth="1"/>
    <col min="14851" max="14851" width="67.08203125" style="35" customWidth="1"/>
    <col min="14852" max="15105" width="9" style="35"/>
    <col min="15106" max="15106" width="21" style="35" customWidth="1"/>
    <col min="15107" max="15107" width="67.08203125" style="35" customWidth="1"/>
    <col min="15108" max="15361" width="9" style="35"/>
    <col min="15362" max="15362" width="21" style="35" customWidth="1"/>
    <col min="15363" max="15363" width="67.08203125" style="35" customWidth="1"/>
    <col min="15364" max="15617" width="9" style="35"/>
    <col min="15618" max="15618" width="21" style="35" customWidth="1"/>
    <col min="15619" max="15619" width="67.08203125" style="35" customWidth="1"/>
    <col min="15620" max="15873" width="9" style="35"/>
    <col min="15874" max="15874" width="21" style="35" customWidth="1"/>
    <col min="15875" max="15875" width="67.08203125" style="35" customWidth="1"/>
    <col min="15876" max="16129" width="9" style="35"/>
    <col min="16130" max="16130" width="21" style="35" customWidth="1"/>
    <col min="16131" max="16131" width="67.08203125" style="35" customWidth="1"/>
    <col min="16132" max="16384" width="9" style="35"/>
  </cols>
  <sheetData>
    <row r="1" spans="2:3" ht="26.25" customHeight="1" x14ac:dyDescent="0.8">
      <c r="B1" s="46" t="s">
        <v>31</v>
      </c>
      <c r="C1" s="46"/>
    </row>
    <row r="2" spans="2:3" ht="24" customHeight="1" x14ac:dyDescent="0.8">
      <c r="B2" s="36" t="s">
        <v>32</v>
      </c>
      <c r="C2" s="37" t="s">
        <v>39</v>
      </c>
    </row>
    <row r="3" spans="2:3" ht="24" customHeight="1" x14ac:dyDescent="0.8">
      <c r="B3" s="36" t="s">
        <v>43</v>
      </c>
      <c r="C3" s="37" t="s">
        <v>53</v>
      </c>
    </row>
    <row r="4" spans="2:3" ht="24" customHeight="1" x14ac:dyDescent="0.8">
      <c r="B4" s="36" t="s">
        <v>33</v>
      </c>
      <c r="C4" s="37" t="s">
        <v>53</v>
      </c>
    </row>
    <row r="5" spans="2:3" ht="24" customHeight="1" x14ac:dyDescent="0.8">
      <c r="B5" s="36" t="s">
        <v>34</v>
      </c>
      <c r="C5" s="37" t="s">
        <v>35</v>
      </c>
    </row>
    <row r="6" spans="2:3" ht="24" customHeight="1" x14ac:dyDescent="0.8">
      <c r="B6" s="36" t="s">
        <v>36</v>
      </c>
      <c r="C6" s="37" t="s">
        <v>54</v>
      </c>
    </row>
    <row r="7" spans="2:3" ht="47.25" customHeight="1" x14ac:dyDescent="0.8">
      <c r="B7" s="38" t="s">
        <v>37</v>
      </c>
      <c r="C7" s="39" t="s">
        <v>44</v>
      </c>
    </row>
    <row r="8" spans="2:3" ht="105.75" customHeight="1" x14ac:dyDescent="0.8">
      <c r="B8" s="47" t="s">
        <v>38</v>
      </c>
      <c r="C8" s="40" t="s">
        <v>45</v>
      </c>
    </row>
    <row r="9" spans="2:3" ht="190.5" customHeight="1" x14ac:dyDescent="0.8">
      <c r="B9" s="48"/>
      <c r="C9" s="40" t="s">
        <v>40</v>
      </c>
    </row>
    <row r="10" spans="2:3" ht="45.75" customHeight="1" x14ac:dyDescent="0.8">
      <c r="B10" s="48"/>
      <c r="C10" s="40" t="s">
        <v>46</v>
      </c>
    </row>
    <row r="11" spans="2:3" ht="108.75" customHeight="1" x14ac:dyDescent="0.8">
      <c r="B11" s="48"/>
      <c r="C11" s="40" t="s">
        <v>47</v>
      </c>
    </row>
    <row r="12" spans="2:3" ht="45.75" customHeight="1" x14ac:dyDescent="0.8">
      <c r="B12" s="49"/>
      <c r="C12" s="41" t="s">
        <v>41</v>
      </c>
    </row>
    <row r="14" spans="2:3" x14ac:dyDescent="0.8">
      <c r="C14" s="42"/>
    </row>
    <row r="15" spans="2:3" x14ac:dyDescent="0.8">
      <c r="C15" s="42"/>
    </row>
    <row r="16" spans="2:3" x14ac:dyDescent="0.8">
      <c r="C16" s="42"/>
    </row>
    <row r="17" spans="3:3" x14ac:dyDescent="0.8">
      <c r="C17" s="42"/>
    </row>
    <row r="18" spans="3:3" x14ac:dyDescent="0.8">
      <c r="C18" s="42"/>
    </row>
  </sheetData>
  <sheetProtection algorithmName="SHA-512" hashValue="oqBk5Hy+0odlVs0uJTiktIDNG6vCWggTNCzTMzjcjx3h+M65ZadZeAm3vXUaDVPf1HUkfvCbcNnhW4J5RGs73g==" saltValue="44n7lo5kw71PbuVib6+8mA==" spinCount="100000" sheet="1" objects="1" scenarios="1"/>
  <mergeCells count="2">
    <mergeCell ref="B1:C1"/>
    <mergeCell ref="B8:B12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21" x14ac:dyDescent="0.7"/>
  <cols>
    <col min="1" max="1" width="10.58203125" style="1" bestFit="1" customWidth="1"/>
    <col min="2" max="2" width="8.75" style="2"/>
    <col min="3" max="16384" width="8.75" style="3"/>
  </cols>
  <sheetData>
    <row r="1" spans="1:2" x14ac:dyDescent="0.7">
      <c r="A1" s="1" t="s">
        <v>1</v>
      </c>
      <c r="B1" s="2" t="s">
        <v>48</v>
      </c>
    </row>
    <row r="2" spans="1:2" x14ac:dyDescent="0.7">
      <c r="A2" s="1" t="s">
        <v>51</v>
      </c>
      <c r="B2" s="2">
        <v>2019</v>
      </c>
    </row>
    <row r="3" spans="1:2" x14ac:dyDescent="0.7">
      <c r="A3" s="1" t="s">
        <v>49</v>
      </c>
      <c r="B3" s="2">
        <v>2020</v>
      </c>
    </row>
    <row r="4" spans="1:2" x14ac:dyDescent="0.7">
      <c r="A4" s="1" t="s">
        <v>52</v>
      </c>
      <c r="B4" s="2">
        <v>2021</v>
      </c>
    </row>
    <row r="5" spans="1:2" x14ac:dyDescent="0.7">
      <c r="A5" s="1" t="s">
        <v>50</v>
      </c>
      <c r="B5" s="2">
        <v>2022</v>
      </c>
    </row>
    <row r="6" spans="1:2" x14ac:dyDescent="0.7">
      <c r="B6" s="2">
        <v>2023</v>
      </c>
    </row>
    <row r="7" spans="1:2" x14ac:dyDescent="0.7">
      <c r="B7" s="2">
        <v>2024</v>
      </c>
    </row>
    <row r="8" spans="1:2" x14ac:dyDescent="0.7">
      <c r="A8" s="4"/>
      <c r="B8" s="2">
        <v>2025</v>
      </c>
    </row>
    <row r="9" spans="1:2" x14ac:dyDescent="0.7">
      <c r="A9" s="4"/>
      <c r="B9" s="2">
        <v>2026</v>
      </c>
    </row>
    <row r="10" spans="1:2" x14ac:dyDescent="0.7">
      <c r="A10" s="4"/>
      <c r="B10" s="2">
        <v>2027</v>
      </c>
    </row>
    <row r="11" spans="1:2" x14ac:dyDescent="0.7">
      <c r="A11" s="4"/>
      <c r="B11" s="2">
        <v>2028</v>
      </c>
    </row>
    <row r="12" spans="1:2" x14ac:dyDescent="0.7">
      <c r="A12" s="4"/>
    </row>
    <row r="13" spans="1:2" x14ac:dyDescent="0.7">
      <c r="A13" s="4"/>
    </row>
    <row r="14" spans="1:2" x14ac:dyDescent="0.7">
      <c r="A14" s="4"/>
    </row>
    <row r="15" spans="1:2" x14ac:dyDescent="0.7">
      <c r="A15" s="4"/>
    </row>
    <row r="16" spans="1:2" x14ac:dyDescent="0.7">
      <c r="A16" s="4"/>
    </row>
    <row r="17" spans="1:1" x14ac:dyDescent="0.7">
      <c r="A17" s="4"/>
    </row>
    <row r="18" spans="1:1" x14ac:dyDescent="0.7">
      <c r="A18" s="4"/>
    </row>
    <row r="19" spans="1:1" x14ac:dyDescent="0.7">
      <c r="A19" s="4"/>
    </row>
    <row r="20" spans="1:1" x14ac:dyDescent="0.7">
      <c r="A20" s="4"/>
    </row>
    <row r="21" spans="1:1" x14ac:dyDescent="0.7">
      <c r="A21" s="4"/>
    </row>
    <row r="22" spans="1:1" x14ac:dyDescent="0.7">
      <c r="A22" s="4"/>
    </row>
    <row r="23" spans="1:1" x14ac:dyDescent="0.7">
      <c r="A23" s="4"/>
    </row>
    <row r="24" spans="1:1" x14ac:dyDescent="0.7">
      <c r="A24" s="4"/>
    </row>
    <row r="25" spans="1:1" x14ac:dyDescent="0.7">
      <c r="A25" s="4"/>
    </row>
    <row r="26" spans="1:1" x14ac:dyDescent="0.7">
      <c r="A26" s="4"/>
    </row>
    <row r="27" spans="1:1" x14ac:dyDescent="0.7">
      <c r="A27" s="4"/>
    </row>
    <row r="28" spans="1:1" x14ac:dyDescent="0.7">
      <c r="A28" s="4"/>
    </row>
    <row r="29" spans="1:1" x14ac:dyDescent="0.7">
      <c r="A29" s="4"/>
    </row>
    <row r="30" spans="1:1" x14ac:dyDescent="0.7">
      <c r="A30" s="4"/>
    </row>
    <row r="31" spans="1:1" x14ac:dyDescent="0.7">
      <c r="A31" s="4"/>
    </row>
    <row r="32" spans="1:1" x14ac:dyDescent="0.7">
      <c r="A32" s="4"/>
    </row>
    <row r="33" spans="1:1" x14ac:dyDescent="0.7">
      <c r="A33" s="4"/>
    </row>
    <row r="34" spans="1:1" x14ac:dyDescent="0.7">
      <c r="A34" s="4"/>
    </row>
    <row r="35" spans="1:1" x14ac:dyDescent="0.7">
      <c r="A35" s="4"/>
    </row>
    <row r="36" spans="1:1" x14ac:dyDescent="0.7">
      <c r="A36" s="4"/>
    </row>
    <row r="37" spans="1:1" x14ac:dyDescent="0.7">
      <c r="A37" s="4"/>
    </row>
    <row r="38" spans="1:1" x14ac:dyDescent="0.7">
      <c r="A38" s="4"/>
    </row>
    <row r="39" spans="1:1" x14ac:dyDescent="0.7">
      <c r="A39" s="4"/>
    </row>
    <row r="40" spans="1:1" x14ac:dyDescent="0.7">
      <c r="A40" s="4"/>
    </row>
    <row r="41" spans="1:1" x14ac:dyDescent="0.7">
      <c r="A41" s="4"/>
    </row>
    <row r="42" spans="1:1" x14ac:dyDescent="0.7">
      <c r="A42" s="4"/>
    </row>
    <row r="43" spans="1:1" x14ac:dyDescent="0.7">
      <c r="A43" s="4"/>
    </row>
    <row r="44" spans="1:1" x14ac:dyDescent="0.7">
      <c r="A44" s="4"/>
    </row>
    <row r="45" spans="1:1" x14ac:dyDescent="0.7">
      <c r="A45" s="4"/>
    </row>
    <row r="46" spans="1:1" x14ac:dyDescent="0.7">
      <c r="A46" s="4"/>
    </row>
    <row r="47" spans="1:1" x14ac:dyDescent="0.7">
      <c r="A47" s="4"/>
    </row>
    <row r="48" spans="1:1" x14ac:dyDescent="0.7">
      <c r="A48" s="4"/>
    </row>
    <row r="49" spans="1:1" x14ac:dyDescent="0.7">
      <c r="A49" s="4"/>
    </row>
    <row r="50" spans="1:1" x14ac:dyDescent="0.7">
      <c r="A50" s="4"/>
    </row>
    <row r="51" spans="1:1" x14ac:dyDescent="0.7">
      <c r="A51" s="4"/>
    </row>
    <row r="52" spans="1:1" x14ac:dyDescent="0.7">
      <c r="A52" s="4"/>
    </row>
    <row r="53" spans="1:1" x14ac:dyDescent="0.7">
      <c r="A53" s="4"/>
    </row>
    <row r="54" spans="1:1" x14ac:dyDescent="0.7">
      <c r="A54" s="4"/>
    </row>
    <row r="55" spans="1:1" x14ac:dyDescent="0.7">
      <c r="A55" s="4"/>
    </row>
    <row r="56" spans="1:1" x14ac:dyDescent="0.7">
      <c r="A56" s="4"/>
    </row>
    <row r="57" spans="1:1" x14ac:dyDescent="0.7">
      <c r="A57" s="4"/>
    </row>
    <row r="58" spans="1:1" x14ac:dyDescent="0.7">
      <c r="A58" s="4"/>
    </row>
    <row r="59" spans="1:1" x14ac:dyDescent="0.7">
      <c r="A59" s="4"/>
    </row>
    <row r="60" spans="1:1" x14ac:dyDescent="0.7">
      <c r="A60" s="4"/>
    </row>
    <row r="61" spans="1:1" x14ac:dyDescent="0.7">
      <c r="A61" s="4"/>
    </row>
    <row r="62" spans="1:1" x14ac:dyDescent="0.7">
      <c r="A62" s="4"/>
    </row>
    <row r="63" spans="1:1" x14ac:dyDescent="0.7">
      <c r="A63" s="4"/>
    </row>
    <row r="64" spans="1:1" x14ac:dyDescent="0.7">
      <c r="A64" s="4"/>
    </row>
    <row r="65" spans="1:1" x14ac:dyDescent="0.7">
      <c r="A65" s="4"/>
    </row>
    <row r="66" spans="1:1" x14ac:dyDescent="0.7">
      <c r="A66" s="4"/>
    </row>
    <row r="67" spans="1:1" x14ac:dyDescent="0.7">
      <c r="A67" s="4"/>
    </row>
    <row r="68" spans="1:1" x14ac:dyDescent="0.7">
      <c r="A68" s="4"/>
    </row>
    <row r="69" spans="1:1" x14ac:dyDescent="0.7">
      <c r="A69" s="4"/>
    </row>
    <row r="70" spans="1:1" x14ac:dyDescent="0.7">
      <c r="A70" s="4"/>
    </row>
    <row r="71" spans="1:1" x14ac:dyDescent="0.7">
      <c r="A71" s="4"/>
    </row>
    <row r="72" spans="1:1" x14ac:dyDescent="0.7">
      <c r="A72" s="4"/>
    </row>
    <row r="73" spans="1:1" x14ac:dyDescent="0.7">
      <c r="A73" s="4"/>
    </row>
  </sheetData>
  <sheetProtection algorithmName="SHA-512" hashValue="DQZdEbW11T4WGHim47gvZ/O7BYF8BVRrHjnZ3L3ueKBEe8cZJ+r8O8FO4ofejh7KBBqeRecaTIbJ3xYtllpJTQ==" saltValue="N65N63oEW9dA/fqKf9Rqx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showGridLines="0" tabSelected="1" topLeftCell="A4" zoomScaleNormal="100" workbookViewId="0">
      <selection activeCell="M11" sqref="M11"/>
    </sheetView>
  </sheetViews>
  <sheetFormatPr defaultColWidth="9" defaultRowHeight="21" x14ac:dyDescent="0.7"/>
  <cols>
    <col min="1" max="1" width="10.25" style="7" bestFit="1" customWidth="1"/>
    <col min="2" max="2" width="48.5" style="9" bestFit="1" customWidth="1"/>
    <col min="3" max="3" width="10.75" style="9" customWidth="1"/>
    <col min="4" max="4" width="10.75" style="34" customWidth="1"/>
    <col min="5" max="6" width="10.75" style="9" customWidth="1"/>
    <col min="7" max="9" width="10.75" style="34" customWidth="1"/>
    <col min="10" max="12" width="12.75" style="34" customWidth="1"/>
    <col min="13" max="13" width="52.33203125" style="9" bestFit="1" customWidth="1"/>
    <col min="14" max="14" width="16.25" style="9" customWidth="1"/>
    <col min="15" max="16384" width="9" style="9"/>
  </cols>
  <sheetData>
    <row r="1" spans="1:12" x14ac:dyDescent="0.7">
      <c r="A1" s="51" t="s">
        <v>17</v>
      </c>
      <c r="B1" s="51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2" s="12" customFormat="1" x14ac:dyDescent="0.7">
      <c r="A2" s="10" t="s">
        <v>0</v>
      </c>
      <c r="B2" s="44" t="s">
        <v>57</v>
      </c>
      <c r="C2" s="45" t="s">
        <v>55</v>
      </c>
      <c r="D2" s="44" t="s">
        <v>56</v>
      </c>
      <c r="E2" s="44"/>
      <c r="F2" s="44"/>
      <c r="G2" s="11"/>
      <c r="H2" s="11"/>
      <c r="I2" s="11"/>
      <c r="J2" s="11"/>
      <c r="K2" s="11"/>
      <c r="L2" s="11"/>
    </row>
    <row r="3" spans="1:12" s="12" customFormat="1" x14ac:dyDescent="0.7">
      <c r="A3" s="10" t="s">
        <v>1</v>
      </c>
      <c r="B3" s="5" t="s">
        <v>51</v>
      </c>
      <c r="C3" s="45" t="s">
        <v>2</v>
      </c>
      <c r="D3" s="6">
        <v>2023</v>
      </c>
      <c r="E3" s="8"/>
      <c r="F3" s="11"/>
      <c r="G3" s="11"/>
      <c r="H3" s="11"/>
      <c r="I3" s="11"/>
      <c r="J3" s="11"/>
      <c r="K3" s="11"/>
      <c r="L3" s="11"/>
    </row>
    <row r="4" spans="1:12" x14ac:dyDescent="0.7">
      <c r="B4" s="13"/>
      <c r="C4" s="14"/>
      <c r="D4" s="14"/>
      <c r="E4" s="14"/>
      <c r="F4" s="14"/>
      <c r="G4" s="14"/>
      <c r="H4" s="14"/>
      <c r="I4" s="14"/>
      <c r="J4" s="14"/>
      <c r="K4" s="7"/>
      <c r="L4" s="15" t="s">
        <v>18</v>
      </c>
    </row>
    <row r="5" spans="1:12" ht="18.75" customHeight="1" x14ac:dyDescent="0.65">
      <c r="B5" s="52" t="s">
        <v>3</v>
      </c>
      <c r="C5" s="52" t="s">
        <v>42</v>
      </c>
      <c r="D5" s="52"/>
      <c r="E5" s="52"/>
      <c r="F5" s="52"/>
      <c r="G5" s="52"/>
      <c r="H5" s="52"/>
      <c r="I5" s="52"/>
      <c r="J5" s="50" t="s">
        <v>29</v>
      </c>
      <c r="K5" s="50" t="s">
        <v>28</v>
      </c>
      <c r="L5" s="50" t="s">
        <v>30</v>
      </c>
    </row>
    <row r="6" spans="1:12" s="17" customFormat="1" ht="18.75" customHeight="1" x14ac:dyDescent="0.65">
      <c r="A6" s="16"/>
      <c r="B6" s="52"/>
      <c r="C6" s="52"/>
      <c r="D6" s="52"/>
      <c r="E6" s="52"/>
      <c r="F6" s="52"/>
      <c r="G6" s="52"/>
      <c r="H6" s="52"/>
      <c r="I6" s="52"/>
      <c r="J6" s="50"/>
      <c r="K6" s="50"/>
      <c r="L6" s="50"/>
    </row>
    <row r="7" spans="1:12" s="19" customFormat="1" ht="62.25" customHeight="1" x14ac:dyDescent="0.65">
      <c r="A7" s="18"/>
      <c r="B7" s="52"/>
      <c r="C7" s="50" t="s">
        <v>19</v>
      </c>
      <c r="D7" s="50" t="s">
        <v>20</v>
      </c>
      <c r="E7" s="50" t="s">
        <v>21</v>
      </c>
      <c r="F7" s="50" t="s">
        <v>22</v>
      </c>
      <c r="G7" s="50" t="s">
        <v>23</v>
      </c>
      <c r="H7" s="50" t="s">
        <v>24</v>
      </c>
      <c r="I7" s="50" t="s">
        <v>25</v>
      </c>
      <c r="J7" s="50"/>
      <c r="K7" s="50"/>
      <c r="L7" s="50"/>
    </row>
    <row r="8" spans="1:12" s="19" customFormat="1" ht="18.75" customHeight="1" x14ac:dyDescent="0.65">
      <c r="A8" s="18"/>
      <c r="B8" s="52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s="23" customFormat="1" x14ac:dyDescent="0.65">
      <c r="A9" s="20"/>
      <c r="B9" s="21" t="s">
        <v>4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22">
        <f>SUM(C9:I9)</f>
        <v>0</v>
      </c>
      <c r="K9" s="43">
        <v>0</v>
      </c>
      <c r="L9" s="22">
        <f t="shared" ref="L9:L21" si="0">IF(ISERROR(J9/K9)*100,0,(J9/K9)*100)</f>
        <v>0</v>
      </c>
    </row>
    <row r="10" spans="1:12" x14ac:dyDescent="0.65">
      <c r="B10" s="21" t="s">
        <v>5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22">
        <f>SUM(C10:I10)</f>
        <v>0</v>
      </c>
      <c r="K10" s="43">
        <v>0</v>
      </c>
      <c r="L10" s="22">
        <f t="shared" si="0"/>
        <v>0</v>
      </c>
    </row>
    <row r="11" spans="1:12" x14ac:dyDescent="0.65">
      <c r="B11" s="21" t="s">
        <v>6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22">
        <f t="shared" ref="J11:J21" si="1">SUM(C11:I11)</f>
        <v>0</v>
      </c>
      <c r="K11" s="43">
        <v>0</v>
      </c>
      <c r="L11" s="22">
        <f t="shared" si="0"/>
        <v>0</v>
      </c>
    </row>
    <row r="12" spans="1:12" ht="18.75" customHeight="1" x14ac:dyDescent="0.65">
      <c r="B12" s="24" t="s">
        <v>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22">
        <f t="shared" si="1"/>
        <v>0</v>
      </c>
      <c r="K12" s="43">
        <v>0</v>
      </c>
      <c r="L12" s="22">
        <f t="shared" si="0"/>
        <v>0</v>
      </c>
    </row>
    <row r="13" spans="1:12" s="23" customFormat="1" x14ac:dyDescent="0.65">
      <c r="A13" s="20"/>
      <c r="B13" s="21" t="s">
        <v>8</v>
      </c>
      <c r="C13" s="43">
        <v>0</v>
      </c>
      <c r="D13" s="43">
        <v>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22">
        <f t="shared" si="1"/>
        <v>5</v>
      </c>
      <c r="K13" s="43">
        <v>3430</v>
      </c>
      <c r="L13" s="22">
        <f t="shared" si="0"/>
        <v>0.1457725947521866</v>
      </c>
    </row>
    <row r="14" spans="1:12" x14ac:dyDescent="0.65">
      <c r="B14" s="21" t="s">
        <v>9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22">
        <f t="shared" si="1"/>
        <v>0</v>
      </c>
      <c r="K14" s="43">
        <v>0</v>
      </c>
      <c r="L14" s="22">
        <f t="shared" si="0"/>
        <v>0</v>
      </c>
    </row>
    <row r="15" spans="1:12" x14ac:dyDescent="0.65">
      <c r="B15" s="21" t="s">
        <v>10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22">
        <f t="shared" si="1"/>
        <v>0</v>
      </c>
      <c r="K15" s="43">
        <v>0</v>
      </c>
      <c r="L15" s="22">
        <f t="shared" si="0"/>
        <v>0</v>
      </c>
    </row>
    <row r="16" spans="1:12" x14ac:dyDescent="0.65">
      <c r="B16" s="21" t="s">
        <v>11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22">
        <f t="shared" si="1"/>
        <v>0</v>
      </c>
      <c r="K16" s="43">
        <v>0</v>
      </c>
      <c r="L16" s="22">
        <f t="shared" si="0"/>
        <v>0</v>
      </c>
    </row>
    <row r="17" spans="2:12" x14ac:dyDescent="0.65">
      <c r="B17" s="21" t="s">
        <v>16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22">
        <f t="shared" si="1"/>
        <v>0</v>
      </c>
      <c r="K17" s="43">
        <v>0</v>
      </c>
      <c r="L17" s="22">
        <f t="shared" si="0"/>
        <v>0</v>
      </c>
    </row>
    <row r="18" spans="2:12" x14ac:dyDescent="0.65">
      <c r="B18" s="21" t="s">
        <v>12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22">
        <f t="shared" si="1"/>
        <v>0</v>
      </c>
      <c r="K18" s="43">
        <v>0</v>
      </c>
      <c r="L18" s="22">
        <f t="shared" si="0"/>
        <v>0</v>
      </c>
    </row>
    <row r="19" spans="2:12" x14ac:dyDescent="0.65">
      <c r="B19" s="21" t="s">
        <v>13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22">
        <f t="shared" si="1"/>
        <v>0</v>
      </c>
      <c r="K19" s="43">
        <v>0</v>
      </c>
      <c r="L19" s="22">
        <f t="shared" si="0"/>
        <v>0</v>
      </c>
    </row>
    <row r="20" spans="2:12" ht="24" x14ac:dyDescent="0.65">
      <c r="B20" s="25" t="s">
        <v>26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22">
        <f t="shared" si="1"/>
        <v>0</v>
      </c>
      <c r="K20" s="43">
        <v>0</v>
      </c>
      <c r="L20" s="22">
        <f t="shared" si="0"/>
        <v>0</v>
      </c>
    </row>
    <row r="21" spans="2:12" x14ac:dyDescent="0.65">
      <c r="B21" s="26" t="s">
        <v>14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22">
        <f t="shared" si="1"/>
        <v>0</v>
      </c>
      <c r="K21" s="43">
        <v>0</v>
      </c>
      <c r="L21" s="22">
        <f t="shared" si="0"/>
        <v>0</v>
      </c>
    </row>
    <row r="22" spans="2:12" x14ac:dyDescent="0.65">
      <c r="B22" s="27" t="s">
        <v>15</v>
      </c>
      <c r="C22" s="28">
        <f>C9+C10+C11+C12+C13+C14+C15+C16+C17+C18+C19+C20+C21</f>
        <v>0</v>
      </c>
      <c r="D22" s="28">
        <f t="shared" ref="D22:I22" si="2">D9+D10+D11+D12+D13+D14+D15+D16+D17+D18+D19+D20+D21</f>
        <v>5</v>
      </c>
      <c r="E22" s="28">
        <f t="shared" si="2"/>
        <v>0</v>
      </c>
      <c r="F22" s="28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J22" s="28">
        <f>J9+J10+J11+J12+J13+J14+J15+J16+J17+J18+J19+J20+J21</f>
        <v>5</v>
      </c>
      <c r="K22" s="29"/>
      <c r="L22" s="29"/>
    </row>
    <row r="23" spans="2:12" x14ac:dyDescent="0.7">
      <c r="B23" s="7"/>
      <c r="C23" s="30"/>
      <c r="D23" s="7"/>
      <c r="E23" s="7"/>
      <c r="F23" s="30"/>
      <c r="G23" s="30"/>
      <c r="H23" s="30"/>
      <c r="I23" s="30"/>
      <c r="J23" s="30"/>
      <c r="K23" s="30"/>
      <c r="L23" s="30"/>
    </row>
    <row r="24" spans="2:12" x14ac:dyDescent="0.7">
      <c r="B24" s="31" t="s">
        <v>27</v>
      </c>
      <c r="C24" s="32"/>
      <c r="D24" s="33"/>
      <c r="E24" s="7"/>
      <c r="F24" s="7"/>
      <c r="G24" s="30"/>
      <c r="H24" s="30"/>
      <c r="I24" s="30"/>
      <c r="J24" s="30"/>
      <c r="K24" s="30"/>
      <c r="L24" s="30"/>
    </row>
    <row r="64" ht="18.75" customHeight="1" x14ac:dyDescent="0.7"/>
    <row r="71" ht="18.75" customHeight="1" x14ac:dyDescent="0.7"/>
  </sheetData>
  <sheetProtection algorithmName="SHA-512" hashValue="O9Uh3sx3UMCNCAAW9GI7YGJ6vQ7mKVRVWuheGUPuy4Hkxojt2Z4f72p3SG4Fd744CkPGZ09rP8JLt9hcMZoSnw==" saltValue="zg4bTZLTFNy+rvx3nwBsCg==" spinCount="100000" sheet="1" objects="1" scenarios="1"/>
  <mergeCells count="13">
    <mergeCell ref="L5:L8"/>
    <mergeCell ref="A1:B1"/>
    <mergeCell ref="B5:B8"/>
    <mergeCell ref="C5:I6"/>
    <mergeCell ref="C7:C8"/>
    <mergeCell ref="D7:D8"/>
    <mergeCell ref="E7:E8"/>
    <mergeCell ref="F7:F8"/>
    <mergeCell ref="G7:G8"/>
    <mergeCell ref="H7:H8"/>
    <mergeCell ref="I7:I8"/>
    <mergeCell ref="J5:J8"/>
    <mergeCell ref="K5:K8"/>
  </mergeCells>
  <dataValidations count="3">
    <dataValidation type="list" allowBlank="1" showInputMessage="1" showErrorMessage="1" sqref="B3" xr:uid="{00000000-0002-0000-0200-000000000000}">
      <formula1>HalfYear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C9:I21 K9:K21" xr:uid="{00000000-0002-0000-0200-000002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824FC6B33D6E49A1EC065564FA3157" ma:contentTypeVersion="13" ma:contentTypeDescription="Create a new document." ma:contentTypeScope="" ma:versionID="2537b0ab43a7ac66bfb96e65908f0252">
  <xsd:schema xmlns:xsd="http://www.w3.org/2001/XMLSchema" xmlns:xs="http://www.w3.org/2001/XMLSchema" xmlns:p="http://schemas.microsoft.com/office/2006/metadata/properties" xmlns:ns2="6c74fe4f-9358-4d62-aae5-fc486465bda1" xmlns:ns3="de118e3a-174b-4e37-82e6-cd06902e1fcc" targetNamespace="http://schemas.microsoft.com/office/2006/metadata/properties" ma:root="true" ma:fieldsID="306f6f4168a02c5468a4efb9111b860e" ns2:_="" ns3:_="">
    <xsd:import namespace="6c74fe4f-9358-4d62-aae5-fc486465bda1"/>
    <xsd:import namespace="de118e3a-174b-4e37-82e6-cd06902e1f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4fe4f-9358-4d62-aae5-fc486465b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5cf62c0-2254-403d-8179-7d41a80ef2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8e3a-174b-4e37-82e6-cd06902e1f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4d265b-43b1-4a2a-b5f0-3aac7e7fa64a}" ma:internalName="TaxCatchAll" ma:showField="CatchAllData" ma:web="de118e3a-174b-4e37-82e6-cd06902e1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118e3a-174b-4e37-82e6-cd06902e1fcc" xsi:nil="true"/>
    <lcf76f155ced4ddcb4097134ff3c332f xmlns="6c74fe4f-9358-4d62-aae5-fc486465b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5ECC2D-5E0B-4191-AAC1-F9C0584B84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4DB1-89FE-4705-A2E0-EC54F80B73CD}"/>
</file>

<file path=customXml/itemProps3.xml><?xml version="1.0" encoding="utf-8"?>
<ds:datastoreItem xmlns:ds="http://schemas.openxmlformats.org/officeDocument/2006/customXml" ds:itemID="{745F0D60-3F87-49DC-A245-68F5A6EC8318}">
  <ds:schemaRefs>
    <ds:schemaRef ds:uri="http://schemas.microsoft.com/office/2006/metadata/properties"/>
    <ds:schemaRef ds:uri="http://schemas.microsoft.com/office/infopath/2007/PartnerControls"/>
    <ds:schemaRef ds:uri="de118e3a-174b-4e37-82e6-cd06902e1fcc"/>
    <ds:schemaRef ds:uri="6c74fe4f-9358-4d62-aae5-fc486465bd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คำอธิบายรายงาน</vt:lpstr>
      <vt:lpstr>Master</vt:lpstr>
      <vt:lpstr>แบบรายงาน 1.2</vt:lpstr>
      <vt:lpstr>Master!aa</vt:lpstr>
      <vt:lpstr>HalfYear</vt:lpstr>
      <vt:lpstr>MonthThaiList</vt:lpstr>
      <vt:lpstr>คำอธิบายรายงาน!Print_Area</vt:lpstr>
      <vt:lpstr>คำอธิบายรายงาน!Print_Titles</vt:lpstr>
      <vt:lpstr>Master!year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รายงานการแก้ไขปัญหาเรื่องร้องเรียน</dc:title>
  <dc:creator>BOT</dc:creator>
  <cp:lastModifiedBy>Porntip Meeta</cp:lastModifiedBy>
  <dcterms:created xsi:type="dcterms:W3CDTF">2018-12-12T08:05:09Z</dcterms:created>
  <dcterms:modified xsi:type="dcterms:W3CDTF">2023-04-21T09:38:37Z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0x010100BE824FC6B33D6E49A1EC065564FA3157</vt:lpwstr>
  </property>
  <property fmtid="{D5CDD505-2E9C-101B-9397-08002B2CF9AE}" pid="3" name="Order">
    <vt:r8>2500</vt:r8>
  </property>
  <property fmtid="{D5CDD505-2E9C-101B-9397-08002B2CF9AE}" pid="4" name="TemplateUrl">
    <vt:lpwstr/>
  </property>
  <property fmtid="{D5CDD505-2E9C-101B-9397-08002B2CF9AE}" pid="5" name="rkf1">
    <vt:lpwstr>20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MediaServiceImageTags">
    <vt:lpwstr/>
  </property>
</Properties>
</file>