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singergrpth-my.sharepoint.com/personal/waray_sgcapital_co_th/Documents/Documents/Assigned Work/000 รายงาน ธปท/007 รายงานข้อมูลคุณภาพการใช้บริการ/2 รายงานการแก้ไขปัญหาเรื่องร้องเรียน/"/>
    </mc:Choice>
  </mc:AlternateContent>
  <xr:revisionPtr revIDLastSave="0" documentId="14_{88E013E5-9FDB-4BCF-8A89-E301386CCE84}" xr6:coauthVersionLast="47" xr6:coauthVersionMax="47" xr10:uidLastSave="{00000000-0000-0000-0000-000000000000}"/>
  <workbookProtection workbookAlgorithmName="SHA-512" workbookHashValue="muKKdye+INc+acTbVPCmZ6CSh5gmk1j/anNOz5mfeTLljKTv/MYerDanJeqje7N6qrydSZ60gsZBxNAlEgOG7A==" workbookSaltValue="PToojYNlPPXbV3FAZG3EdQ==" workbookSpinCount="100000" lockStructure="1"/>
  <bookViews>
    <workbookView xWindow="-120" yWindow="-120" windowWidth="29040" windowHeight="15840" tabRatio="681" activeTab="2" xr2:uid="{00000000-000D-0000-FFFF-FFFF00000000}"/>
  </bookViews>
  <sheets>
    <sheet name="คำอธิบายรายงาน" sheetId="13" r:id="rId1"/>
    <sheet name="Master" sheetId="14" state="hidden" r:id="rId2"/>
    <sheet name="แบบรายงาน 1.2" sheetId="2" r:id="rId3"/>
  </sheets>
  <externalReferences>
    <externalReference r:id="rId4"/>
    <externalReference r:id="rId5"/>
    <externalReference r:id="rId6"/>
  </externalReferences>
  <definedNames>
    <definedName name="aa" localSheetId="1">Master!$B$2:$B$8</definedName>
    <definedName name="aa">[1]Master!$D$2:$D$6</definedName>
    <definedName name="HalfYear">Master!$A$2:$A$5</definedName>
    <definedName name="MonthThaiList">Master!$A$2:$A$13</definedName>
    <definedName name="OLE_LINK1" localSheetId="0">คำอธิบายรายงาน!#REF!</definedName>
    <definedName name="_xlnm.Print_Area" localSheetId="0">คำอธิบายรายงาน!$B$1:$C$12</definedName>
    <definedName name="_xlnm.Print_Titles" localSheetId="0">คำอธิบายรายงาน!$1:$1</definedName>
    <definedName name="ProviderCode" localSheetId="1">Master!#REF!</definedName>
    <definedName name="ProviderCode" localSheetId="0">[2]Master!$B$2:$B$196</definedName>
    <definedName name="ProviderCode">[1]Master!$B$2:$B$197</definedName>
    <definedName name="ProviderCodes">Master!#REF!</definedName>
    <definedName name="ProviderTab" localSheetId="1">Master!#REF!</definedName>
    <definedName name="ProviderTab" localSheetId="0">[2]Master!$B$2:$C$196</definedName>
    <definedName name="ProviderTab">[1]Master!$B$2:$C$197</definedName>
    <definedName name="QuarterList">[2]Master!$A$2:$A$5</definedName>
    <definedName name="test">[3]Master!$B$2:$C$20</definedName>
    <definedName name="year" localSheetId="1">Master!$B$2:$B$8</definedName>
    <definedName name="year" localSheetId="0">[2]Master!$D$2:$D$6</definedName>
    <definedName name="year">[1]Master!$D$2:$D$6</definedName>
    <definedName name="Years">Master!$B$2:$B$11</definedName>
    <definedName name="ปี">[3]Master!$D$2:$D$6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" i="2" l="1"/>
  <c r="L10" i="2" s="1"/>
  <c r="J11" i="2"/>
  <c r="L11" i="2" s="1"/>
  <c r="J12" i="2"/>
  <c r="L12" i="2" s="1"/>
  <c r="J13" i="2"/>
  <c r="L13" i="2" s="1"/>
  <c r="J14" i="2"/>
  <c r="L14" i="2" s="1"/>
  <c r="J15" i="2"/>
  <c r="L15" i="2" s="1"/>
  <c r="J16" i="2"/>
  <c r="L16" i="2" s="1"/>
  <c r="J17" i="2"/>
  <c r="L17" i="2" s="1"/>
  <c r="J18" i="2"/>
  <c r="L18" i="2" s="1"/>
  <c r="J19" i="2"/>
  <c r="L19" i="2" s="1"/>
  <c r="J20" i="2"/>
  <c r="L20" i="2" s="1"/>
  <c r="J21" i="2"/>
  <c r="L21" i="2" s="1"/>
  <c r="J9" i="2"/>
  <c r="L9" i="2" s="1"/>
  <c r="D22" i="2"/>
  <c r="E22" i="2"/>
  <c r="F22" i="2"/>
  <c r="G22" i="2"/>
  <c r="H22" i="2"/>
  <c r="I22" i="2"/>
  <c r="C22" i="2"/>
  <c r="J22" i="2" l="1"/>
</calcChain>
</file>

<file path=xl/sharedStrings.xml><?xml version="1.0" encoding="utf-8"?>
<sst xmlns="http://schemas.openxmlformats.org/spreadsheetml/2006/main" count="61" uniqueCount="58">
  <si>
    <t>รหัสสถาบัน</t>
  </si>
  <si>
    <t>งวด</t>
  </si>
  <si>
    <t xml:space="preserve">ค.ศ.  </t>
  </si>
  <si>
    <t>ปัญหาการใช้บริการจำแนกตามประเภทผลิตภัณฑ์</t>
  </si>
  <si>
    <t>1. เงินฝาก</t>
  </si>
  <si>
    <t>2. บัตรเดบิต</t>
  </si>
  <si>
    <t>3. บัตรเครดิต</t>
  </si>
  <si>
    <t>4. สินเชื่อส่วนบุคคลภายใต้การกำกับ</t>
  </si>
  <si>
    <t>5. สินเชื่อที่มีทะเบียนรถเป็นประกัน (Car for Cash)</t>
  </si>
  <si>
    <t>6. สินเชื่อบ้านแลกเงิน (Home for Cash)</t>
  </si>
  <si>
    <t>7. สินเชื่อเช่าซื้อ (Hire Purchase)</t>
  </si>
  <si>
    <t>8. สินเชื่อเพื่อที่อยู่อาศัย</t>
  </si>
  <si>
    <t>10. ผลิตภัณฑ์ประกันภัย</t>
  </si>
  <si>
    <t>11. ผลิตภัณฑ์กองทุนรวม</t>
  </si>
  <si>
    <t>13. ผลิตภัณฑ์อื่น ๆ</t>
  </si>
  <si>
    <t xml:space="preserve">รวม </t>
  </si>
  <si>
    <t>9. สินเชื่อธุรกิจแก่บุคคลธรรมดาและวิสาหกิจขนาดย่อม</t>
  </si>
  <si>
    <t xml:space="preserve">รายงาน 1.2 รายงานการแก้ไขปัญหาเรื่องร้องเรียน </t>
  </si>
  <si>
    <t>หน่วย : จำนวนเรื่อง</t>
  </si>
  <si>
    <t xml:space="preserve">ไม่เกิน 1 วัน </t>
  </si>
  <si>
    <t>เกิน 1 วัน แต่ไม่เกิน 7 วัน</t>
  </si>
  <si>
    <t>เกิน 7 วัน แต่ไม่เกิน 15 วัน</t>
  </si>
  <si>
    <t>เกิน 15 วัน แต่ไม่เกิน 30 วัน</t>
  </si>
  <si>
    <t>เกิน 30วัน แต่ไม่เกิน 60 วัน</t>
  </si>
  <si>
    <t>เกิน 60 วัน แต่ไม่เกิน 90 วัน</t>
  </si>
  <si>
    <t>เกิน 90 วัน</t>
  </si>
  <si>
    <r>
      <t xml:space="preserve">12. การโอนเงินและชำระเงิน (Payment and Settlement) </t>
    </r>
    <r>
      <rPr>
        <b/>
        <vertAlign val="superscript"/>
        <sz val="14"/>
        <rFont val="TH SarabunPSK"/>
        <family val="2"/>
      </rPr>
      <t>1/</t>
    </r>
  </si>
  <si>
    <t xml:space="preserve"> 1/ สำหรับการโอนเงินและชำระเงิน จำนวนของผลิตภัณฑ์ หมายถึง จำนวนของธุรกรรมการโอนเงินและชำระเงิน (Transactions) ที่เกิดขึ้น เช่น จำนวนรายการโอน เป็นต้น</t>
  </si>
  <si>
    <r>
      <t>จำนวนผลิตภัณฑ์ ณ วันสิ้นงวดที่รายงาน
(II)
(จำนวนบัญชี, Transaction</t>
    </r>
    <r>
      <rPr>
        <b/>
        <vertAlign val="superscript"/>
        <sz val="14"/>
        <color theme="1"/>
        <rFont val="TH SarabunPSK"/>
        <family val="2"/>
      </rPr>
      <t>1/</t>
    </r>
    <r>
      <rPr>
        <b/>
        <sz val="14"/>
        <color theme="1"/>
        <rFont val="TH SarabunPSK"/>
        <family val="2"/>
      </rPr>
      <t>)</t>
    </r>
  </si>
  <si>
    <t>จำนวนเรื่องร้องเรียนที่ยุติแล้ว 
(I)</t>
  </si>
  <si>
    <t>สัดส่วนเรื่องร้องเรียนที่ยุติแล้วต่อจำนวนผลิตภัณฑ์นั้น ๆ (%)
(III) = (I/II)*100</t>
  </si>
  <si>
    <t>คำอธิบายตาราง</t>
  </si>
  <si>
    <t>ชื่อตาราง</t>
  </si>
  <si>
    <t>ความถี่ในการจัดส่ง</t>
  </si>
  <si>
    <t>ระยะเวลาในการจัดส่ง</t>
  </si>
  <si>
    <t>ภายใน 1 เดือน นับจากวันสิ้นงวด</t>
  </si>
  <si>
    <t>การเปิดเผยข้อมูล</t>
  </si>
  <si>
    <t>คำอธิบายทั่วไป</t>
  </si>
  <si>
    <t>แนวทางการรายงาน</t>
  </si>
  <si>
    <t>รายงานการแก้ไขปัญหาเรื่องร้องเรียน (แบบรายงาน 1.2)</t>
  </si>
  <si>
    <r>
      <rPr>
        <b/>
        <sz val="16"/>
        <color theme="1"/>
        <rFont val="TH SarabunPSK"/>
        <family val="2"/>
      </rPr>
      <t>2. เรื่องที่ยุติแล้วจำแนกตามระยะเวลาดำเนินการ</t>
    </r>
    <r>
      <rPr>
        <sz val="16"/>
        <color theme="1"/>
        <rFont val="TH SarabunPSK"/>
        <family val="2"/>
      </rPr>
      <t xml:space="preserve"> หมายถึง ระยะเวลาตามปฏิทินที่ผู้ให้บริการดำเนินการแก้ไขปัญหาเรื่องร้องเรียนแล้วเสร็จตามระยะเวลา เพื่อแสดงให้เห็นถึงประสิทธิภาพในการบริหารจัดการเรื่องร้องเรียน โดยแบ่งระยะเวลาดำเนินการ ดังนี้
    - ระยะเวลาไม่เกิน 1 วัน 
    - ระยะเวลาเกิน 1 วัน แต่ไม่เกิน 7 วัน 
    - ระยะเวลาเกิน 7 วัน แต่ไม่เกิน 15 วัน
    - ระยะเวลาเกิน 15 วัน แต่ไม่เกิน 30 วัน
    - ระยะเวลาเกิน 30 วัน แต่ไม่เกิน 60 วัน
    - ระยะเวลาเกิน 60 วัน แต่ไม่เกิน 90 วัน
    - ระยะเวลาเกิน 90 วัน
</t>
    </r>
  </si>
  <si>
    <r>
      <rPr>
        <b/>
        <sz val="16"/>
        <color theme="1"/>
        <rFont val="TH SarabunPSK"/>
        <family val="2"/>
      </rPr>
      <t>5. สัดส่วนเรื่องร้องเรียนที่ยุติแล้วต่อจำนวนผลิตภัณฑ์นั้น ๆ (III)</t>
    </r>
    <r>
      <rPr>
        <sz val="16"/>
        <color theme="1"/>
        <rFont val="TH SarabunPSK"/>
        <family val="2"/>
      </rPr>
      <t xml:space="preserve"> หมายถึง จำนวนเรื่องร้องเรียนที่ยุติแล้วในข้อ 3. หารด้วยจำนวนผลิตภัณฑ์ ณ วันสิ้นงวดที่รายงานในข้อ 4. จำแนกตามแต่ละประเภทผลิตภัณฑ์</t>
    </r>
  </si>
  <si>
    <t>เรื่องร้องเรียนที่ยุติแล้วจำแนกตามระยะเวลาดำเนินการ</t>
  </si>
  <si>
    <t>ความถี่ในการจัดทำ</t>
  </si>
  <si>
    <t xml:space="preserve">รายงานการแก้ไขปัญหาเรื่องร้องเรียน เป็นการรวบรวมข้อมูลการแก้ไขปัญหาเรื่องร้องเรียน จำแนกตามระยะเวลาในการดำเนินการยุติเรื่องของแต่ละผลิตภัณฑ์ โดยไม่รวมเรื่องร้องเรียนที่ไม่ได้มีสาเหตุมาจากผู้ให้บริการ 
</t>
  </si>
  <si>
    <r>
      <rPr>
        <b/>
        <sz val="16"/>
        <color theme="1"/>
        <rFont val="TH SarabunPSK"/>
        <family val="2"/>
      </rPr>
      <t xml:space="preserve">1. ปัญหาการใช้บริการจำแนกตามประเภทผลิตภัณฑ์ </t>
    </r>
    <r>
      <rPr>
        <sz val="16"/>
        <color theme="1"/>
        <rFont val="TH SarabunPSK"/>
        <family val="2"/>
      </rPr>
      <t xml:space="preserve">ให้ผู้ให้บริการรายงานข้อมูลปัญหาการใช้บริการทางการเงินตามรูปแบบที่กำหนด โดยจำแนกตามประเภทผลิตภัณฑ์ ได้แก่ เงินฝาก บัตรเดบิต บัตรเครดิต สินเชื่อส่วนบุคคลภายใต้การกำกับ สินเชื่อที่มีทะเบียนรถเป็นประกัน (Car for Cash) สินเชื่อบ้านแลกเงิน (Home for Cash) สินเชื่อเช่าซื้อ (Hire Purchase) สินเชื่อเพื่อที่อยู่อาศัย สินเชื่อธุรกิจแก่บุคคลธรรมดาและวิสาหกิจขนาดย่อม ผลิตภัณฑ์ประกันภัย ผลิตภัณฑ์กองทุนรวม การโอนเงินและชำระเงิน และผลิตภัณฑ์อื่น ๆ (สามารถดูความหมายในแต่ละผลิตภัณฑ์ได้จาก sheet "คำจำกัดความ") 
 </t>
    </r>
  </si>
  <si>
    <r>
      <rPr>
        <b/>
        <sz val="16"/>
        <color theme="1"/>
        <rFont val="TH SarabunPSK"/>
        <family val="2"/>
      </rPr>
      <t xml:space="preserve">3. จำนวนเรื่องร้องเรียนที่ยุติแล้ว (I) </t>
    </r>
    <r>
      <rPr>
        <sz val="16"/>
        <color theme="1"/>
        <rFont val="TH SarabunPSK"/>
        <family val="2"/>
      </rPr>
      <t>หมายถึง เรื่องร้องเรียนที่ผู้ให้บริการดำเนินการตามกระบวนการแก้ไขปัญหาเรื่องร้องเรียนแล้วเสร็จภายในรอบระยะเวลาที่รายงานข้อมูล (ไม่รวมเรื่องร้องเรียนที่ไม่ได้มีสาเหตุจากผู้ให้บริการ)</t>
    </r>
  </si>
  <si>
    <r>
      <rPr>
        <b/>
        <sz val="16"/>
        <color theme="1"/>
        <rFont val="TH SarabunPSK"/>
        <family val="2"/>
      </rPr>
      <t>4. จำนวนผลิตภัณฑ์ ณ วันสิ้นงวดที่รายงาน (II)</t>
    </r>
    <r>
      <rPr>
        <sz val="16"/>
        <color theme="1"/>
        <rFont val="TH SarabunPSK"/>
        <family val="2"/>
      </rPr>
      <t xml:space="preserve"> หมายถึง จำนวนบัญชีเงินฝากทั้งหมด จำนวนบัตรเดบิตทั้งหมด จำนวนบัตรเครดิตทั้งหมด จำนวนบัญชีทั้งหมดของสินเชื่อแต่ละประเภท จำนวนกรมธรรม์ประกันภัยทั้งหมด จำนวนบัญชีกองทุนรวมทั้งหมด จำนวนรายการโอนเงินและชำระเงินทั้งหมดที่ปรากฏขณะที่จัดทำรายงาน (เฉพาะกรณีรายการโอนเงินและชำระเงินเท่านั้นที่จะพิจารณาจากจำนวนรายการ (Transaction) ที่ปรากฏตลอดช่วงระยะเวลาที่จัดทำรายงาน ในกรณีผลิตภัณฑ์ประเภทอื่นจะพิจารณาจากจำนวนบัญชีที่ปรากฏ ณ วันที่จัดทำรายงาน)</t>
    </r>
  </si>
  <si>
    <t>Year</t>
  </si>
  <si>
    <t>มิถุนายน</t>
  </si>
  <si>
    <t>ธันวาคม</t>
  </si>
  <si>
    <t>มีนาคม</t>
  </si>
  <si>
    <t>กันยายน</t>
  </si>
  <si>
    <t>รายไตรมาส</t>
  </si>
  <si>
    <t>ภายใน 45 วัน นับจากวันสิ้นงวดระยะเวลาการรายงาน</t>
  </si>
  <si>
    <t xml:space="preserve">ชื่อ  </t>
  </si>
  <si>
    <t>บริษัท เอส จี แคปปิตอล จำกัด</t>
  </si>
  <si>
    <t>C41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</si>
</sst>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6"/>
      <color theme="1"/>
      <name val="BrowalliaUPC"/>
      <family val="2"/>
      <charset val="222"/>
    </font>
    <font>
      <b/>
      <sz val="14"/>
      <name val="TH SarabunPSK"/>
      <family val="2"/>
    </font>
    <font>
      <sz val="16"/>
      <color theme="1"/>
      <name val="TH SarabunPSK"/>
      <family val="2"/>
      <charset val="22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vertAlign val="superscript"/>
      <sz val="14"/>
      <color theme="1"/>
      <name val="TH SarabunPSK"/>
      <family val="2"/>
    </font>
    <font>
      <b/>
      <vertAlign val="superscript"/>
      <sz val="14"/>
      <name val="TH SarabunPSK"/>
      <family val="2"/>
    </font>
    <font>
      <sz val="16"/>
      <color theme="1"/>
      <name val="BrowalliaUPC"/>
      <family val="2"/>
      <charset val="22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8"/>
      <color theme="1"/>
      <name val="TH SarabunPSK"/>
      <family val="2"/>
    </font>
    <font>
      <sz val="10"/>
      <name val="Tahoma"/>
      <family val="2"/>
    </font>
    <font>
      <b/>
      <sz val="14"/>
      <color rgb="FF0000FF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0F8FA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9" fillId="0" borderId="0"/>
    <xf numFmtId="0" fontId="14" fillId="0" borderId="0"/>
    <xf numFmtId="9" fontId="14" fillId="0" borderId="0" applyFont="0" applyFill="0" applyBorder="0" applyAlignment="0" applyProtection="0"/>
    <xf numFmtId="0" fontId="16" fillId="0" borderId="0"/>
  </cellStyleXfs>
  <cellXfs count="53">
    <xf numFmtId="0" fontId="0" fillId="0" borderId="0" xfId="0"/>
    <xf numFmtId="49" fontId="3" fillId="0" borderId="0" xfId="3" applyNumberFormat="1" applyFont="1"/>
    <xf numFmtId="0" fontId="3" fillId="0" borderId="0" xfId="3" applyFont="1"/>
    <xf numFmtId="0" fontId="14" fillId="0" borderId="0" xfId="3"/>
    <xf numFmtId="49" fontId="6" fillId="0" borderId="0" xfId="5" applyNumberFormat="1" applyFont="1"/>
    <xf numFmtId="0" fontId="17" fillId="2" borderId="0" xfId="0" applyFont="1" applyFill="1" applyProtection="1">
      <protection locked="0"/>
    </xf>
    <xf numFmtId="0" fontId="17" fillId="2" borderId="0" xfId="0" applyFont="1" applyFill="1" applyAlignment="1" applyProtection="1">
      <alignment horizontal="center"/>
      <protection locked="0"/>
    </xf>
    <xf numFmtId="0" fontId="3" fillId="3" borderId="0" xfId="0" applyFont="1" applyFill="1" applyAlignment="1">
      <alignment vertical="center"/>
    </xf>
    <xf numFmtId="0" fontId="1" fillId="3" borderId="0" xfId="0" applyFont="1" applyFill="1"/>
    <xf numFmtId="0" fontId="3" fillId="0" borderId="0" xfId="0" applyFont="1" applyAlignment="1">
      <alignment vertical="center"/>
    </xf>
    <xf numFmtId="0" fontId="1" fillId="3" borderId="0" xfId="1" applyFont="1" applyFill="1" applyAlignment="1">
      <alignment horizontal="left" vertical="top" wrapText="1"/>
    </xf>
    <xf numFmtId="0" fontId="1" fillId="3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0" borderId="1" xfId="0" applyFont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3" fillId="3" borderId="0" xfId="0" applyFont="1" applyFill="1"/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/>
    <xf numFmtId="0" fontId="3" fillId="0" borderId="0" xfId="0" applyFont="1"/>
    <xf numFmtId="0" fontId="11" fillId="0" borderId="0" xfId="2" applyFont="1"/>
    <xf numFmtId="0" fontId="12" fillId="7" borderId="2" xfId="2" applyFont="1" applyFill="1" applyBorder="1" applyAlignment="1">
      <alignment vertical="top" wrapText="1"/>
    </xf>
    <xf numFmtId="0" fontId="10" fillId="0" borderId="1" xfId="2" applyFont="1" applyBorder="1" applyAlignment="1">
      <alignment horizontal="left" vertical="top" wrapText="1"/>
    </xf>
    <xf numFmtId="0" fontId="12" fillId="7" borderId="2" xfId="2" applyFont="1" applyFill="1" applyBorder="1" applyAlignment="1">
      <alignment horizontal="left" vertical="top" wrapText="1"/>
    </xf>
    <xf numFmtId="0" fontId="10" fillId="0" borderId="1" xfId="1" applyFont="1" applyBorder="1" applyAlignment="1">
      <alignment vertical="top" wrapText="1"/>
    </xf>
    <xf numFmtId="0" fontId="11" fillId="0" borderId="2" xfId="2" applyFont="1" applyBorder="1" applyAlignment="1">
      <alignment vertical="top" wrapText="1"/>
    </xf>
    <xf numFmtId="0" fontId="11" fillId="0" borderId="1" xfId="2" applyFont="1" applyBorder="1" applyAlignment="1">
      <alignment vertical="top" wrapText="1"/>
    </xf>
    <xf numFmtId="0" fontId="10" fillId="0" borderId="0" xfId="2" applyFont="1"/>
    <xf numFmtId="0" fontId="17" fillId="2" borderId="1" xfId="0" applyFont="1" applyFill="1" applyBorder="1" applyAlignment="1" applyProtection="1">
      <alignment horizontal="center" vertical="center"/>
      <protection locked="0"/>
    </xf>
    <xf numFmtId="49" fontId="17" fillId="2" borderId="0" xfId="0" applyNumberFormat="1" applyFont="1" applyFill="1" applyProtection="1">
      <protection locked="0"/>
    </xf>
    <xf numFmtId="0" fontId="1" fillId="3" borderId="0" xfId="1" applyFont="1" applyFill="1" applyAlignment="1">
      <alignment horizontal="right" vertical="top"/>
    </xf>
    <xf numFmtId="0" fontId="15" fillId="6" borderId="1" xfId="2" applyFont="1" applyFill="1" applyBorder="1" applyAlignment="1">
      <alignment horizontal="center" vertical="center"/>
    </xf>
    <xf numFmtId="0" fontId="12" fillId="7" borderId="2" xfId="2" applyFont="1" applyFill="1" applyBorder="1" applyAlignment="1">
      <alignment horizontal="left" vertical="top" wrapText="1"/>
    </xf>
    <xf numFmtId="0" fontId="12" fillId="7" borderId="4" xfId="2" applyFont="1" applyFill="1" applyBorder="1" applyAlignment="1">
      <alignment horizontal="left" vertical="top" wrapText="1"/>
    </xf>
    <xf numFmtId="0" fontId="12" fillId="7" borderId="3" xfId="2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left"/>
    </xf>
    <xf numFmtId="0" fontId="4" fillId="0" borderId="1" xfId="0" applyFont="1" applyBorder="1" applyAlignment="1">
      <alignment horizontal="center" vertical="center"/>
    </xf>
  </cellXfs>
  <cellStyles count="6">
    <cellStyle name="Normal" xfId="0" builtinId="0"/>
    <cellStyle name="Normal 2" xfId="3" xr:uid="{00000000-0005-0000-0000-000001000000}"/>
    <cellStyle name="Normal 2 2" xfId="1" xr:uid="{00000000-0005-0000-0000-000002000000}"/>
    <cellStyle name="Normal 3" xfId="2" xr:uid="{00000000-0005-0000-0000-000003000000}"/>
    <cellStyle name="Normal 6" xfId="5" xr:uid="{00000000-0005-0000-0000-000004000000}"/>
    <cellStyle name="Percent 2" xfId="4" xr:uid="{00000000-0005-0000-0000-000005000000}"/>
  </cellStyles>
  <dxfs count="0"/>
  <tableStyles count="0" defaultTableStyle="TableStyleMedium2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8.151.35\Users\kamolthl\Desktop\&#3619;&#3634;&#3618;&#3591;&#3634;&#3609;&#3586;&#3657;&#3629;&#3617;&#3641;&#3621;%20SL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8.151.35\Users\sriratr\AppData\Local\Microsoft\Windows\Temporary%20Internet%20Files\Content.Outlook\5N8DOD3Z\QFCDXXX_YYYYMMDD_MCCDR_N%20ZZZ%20(final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bot.or.th/Users/Nuthathw/AppData/Local/Microsoft/Windows/Temporary%20Internet%20Files/Content.Outlook/4C4CENLR/&#3619;&#3634;&#3618;&#3591;&#3634;&#3609;&#3586;&#3657;&#3629;&#3617;&#3641;&#3621;&#3585;&#3634;&#3619;&#3651;&#3627;&#3657;&#3610;&#3619;&#3636;&#3585;&#3634;&#3619;&#3607;&#3634;&#3591;&#3585;&#3634;&#3619;&#3648;&#3591;&#3636;&#3609;&#3607;&#3637;&#3656;&#3585;&#3635;&#3627;&#3609;&#3604;&#3617;&#3634;&#3605;&#3619;&#3600;&#3634;&#3609;%20SLA%20(&#3611;&#3619;&#3633;&#361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แนะนำ"/>
      <sheetName val="คำอธิบายตาราง"/>
      <sheetName val="เดือนที่หนึ่ง"/>
      <sheetName val="เดือนที่สอง"/>
      <sheetName val="เดือนที่สาม"/>
      <sheetName val="Ma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B2" t="str">
            <v>กรุณาเลือก</v>
          </cell>
          <cell r="C2" t="str">
            <v>-</v>
          </cell>
          <cell r="D2">
            <v>2017</v>
          </cell>
        </row>
        <row r="3">
          <cell r="B3" t="str">
            <v>002</v>
          </cell>
          <cell r="C3" t="str">
            <v>ธ. กรุงเทพ จำกัด (มหาชน)</v>
          </cell>
          <cell r="D3">
            <v>2018</v>
          </cell>
        </row>
        <row r="4">
          <cell r="B4" t="str">
            <v>004</v>
          </cell>
          <cell r="C4" t="str">
            <v>ธ. กสิกรไทย จำกัด (มหาชน)</v>
          </cell>
          <cell r="D4">
            <v>2019</v>
          </cell>
        </row>
        <row r="5">
          <cell r="B5" t="str">
            <v>005</v>
          </cell>
          <cell r="C5" t="str">
            <v>ธ. เดอะรอยัลแบงก์อ๊อฟสกอตแลนด์ พีแอลซี</v>
          </cell>
          <cell r="D5">
            <v>2020</v>
          </cell>
        </row>
        <row r="6">
          <cell r="B6" t="str">
            <v>006</v>
          </cell>
          <cell r="C6" t="str">
            <v>ธ. กรุงไทย จำกัด (มหาชน)</v>
          </cell>
          <cell r="D6">
            <v>2021</v>
          </cell>
        </row>
        <row r="7">
          <cell r="B7" t="str">
            <v>008</v>
          </cell>
          <cell r="C7" t="str">
            <v>ธ. เจพีมอร์แกน เชส</v>
          </cell>
        </row>
        <row r="8">
          <cell r="B8" t="str">
            <v>009</v>
          </cell>
          <cell r="C8" t="str">
            <v>ธ. โอเวอร์ซี-ไชนีสแบงกิ้งคอร์ปอเรชั่น จำกัด</v>
          </cell>
        </row>
        <row r="9">
          <cell r="B9" t="str">
            <v>011</v>
          </cell>
          <cell r="C9" t="str">
            <v>ธ. ทหารไทย จำกัด (มหาชน)</v>
          </cell>
        </row>
        <row r="10">
          <cell r="B10" t="str">
            <v>014</v>
          </cell>
          <cell r="C10" t="str">
            <v>ธ. ไทยพาณิชย์ จำกัด (มหาชน)</v>
          </cell>
        </row>
        <row r="11">
          <cell r="B11" t="str">
            <v>017</v>
          </cell>
          <cell r="C11" t="str">
            <v>ธ. ซิตี้แบงก์ เอ็น.เอ.</v>
          </cell>
        </row>
        <row r="12">
          <cell r="B12" t="str">
            <v>018</v>
          </cell>
          <cell r="C12" t="str">
            <v>ธ. ซูมิโตโม มิตซุย แบงกิ้ง คอร์ปอเรชั่น</v>
          </cell>
        </row>
        <row r="13">
          <cell r="B13" t="str">
            <v>020</v>
          </cell>
          <cell r="C13" t="str">
            <v>ธ. สแตนดาร์ดชาร์เตอร์ด (ไทย) จำกัด (มหาชน)</v>
          </cell>
        </row>
        <row r="14">
          <cell r="B14" t="str">
            <v>022</v>
          </cell>
          <cell r="C14" t="str">
            <v>ธ. ซีไอเอ็มบี ไทย จำกัด (มหาชน)</v>
          </cell>
        </row>
        <row r="15">
          <cell r="B15" t="str">
            <v>023</v>
          </cell>
          <cell r="C15" t="str">
            <v>ธ. อาร์ เอช บี จำกัด</v>
          </cell>
        </row>
        <row r="16">
          <cell r="B16" t="str">
            <v>024</v>
          </cell>
          <cell r="C16" t="str">
            <v>ธ. ยูโอบี จำกัด (มหาชน)</v>
          </cell>
        </row>
        <row r="17">
          <cell r="B17" t="str">
            <v>025</v>
          </cell>
          <cell r="C17" t="str">
            <v>ธ. กรุงศรีอยุธยา จำกัด (มหาชน)</v>
          </cell>
        </row>
        <row r="18">
          <cell r="B18" t="str">
            <v>026</v>
          </cell>
          <cell r="C18" t="str">
            <v>ธ. เมกะ สากลพาณิชย์ จำกัด (มหาชน)</v>
          </cell>
        </row>
        <row r="19">
          <cell r="B19" t="str">
            <v>027</v>
          </cell>
          <cell r="C19" t="str">
            <v>ธ. แห่งอเมริกาเนชั่นแนลแอสโซซิเอชั่น</v>
          </cell>
        </row>
        <row r="20">
          <cell r="B20" t="str">
            <v>029</v>
          </cell>
          <cell r="C20" t="str">
            <v>ธ. อินเดียนโอเวอร์ซีส์</v>
          </cell>
        </row>
        <row r="21">
          <cell r="B21" t="str">
            <v>030</v>
          </cell>
          <cell r="C21" t="str">
            <v>ธ. ออมสิน</v>
          </cell>
        </row>
        <row r="22">
          <cell r="B22" t="str">
            <v>031</v>
          </cell>
          <cell r="C22" t="str">
            <v>ธ. ฮ่องกงและเซี่ยงไฮ้แบงกิ้งคอร์ปอเรชั่น จำกัด</v>
          </cell>
        </row>
        <row r="23">
          <cell r="B23" t="str">
            <v>032</v>
          </cell>
          <cell r="C23" t="str">
            <v>ธ. ดอยซ์แบงก์</v>
          </cell>
        </row>
        <row r="24">
          <cell r="B24" t="str">
            <v>033</v>
          </cell>
          <cell r="C24" t="str">
            <v>ธ. อาคารสงเคราะห์</v>
          </cell>
        </row>
        <row r="25">
          <cell r="B25" t="str">
            <v>034</v>
          </cell>
          <cell r="C25" t="str">
            <v>ธ. เพื่อการเกษตรและสหกรณ์การเกษตร</v>
          </cell>
        </row>
        <row r="26">
          <cell r="B26" t="str">
            <v>035</v>
          </cell>
          <cell r="C26" t="str">
            <v>ธ. เพื่อการส่งออกและนำเข้าแห่งประเทศไทย</v>
          </cell>
        </row>
        <row r="27">
          <cell r="B27" t="str">
            <v>039</v>
          </cell>
          <cell r="C27" t="str">
            <v>ธ. มิซูโฮ จำกัด สาขากรุงเทพฯ</v>
          </cell>
        </row>
        <row r="28">
          <cell r="B28" t="str">
            <v>045</v>
          </cell>
          <cell r="C28" t="str">
            <v>ธ. บีเอ็นพี พารีบาส์</v>
          </cell>
        </row>
        <row r="29">
          <cell r="B29" t="str">
            <v>052</v>
          </cell>
          <cell r="C29" t="str">
            <v>ธ. แห่งประเทศจีน (ไทย) จำกัด (มหาชน)</v>
          </cell>
        </row>
        <row r="30">
          <cell r="B30" t="str">
            <v>065</v>
          </cell>
          <cell r="C30" t="str">
            <v>ธ. ธนชาต จำกัด (มหาชน)</v>
          </cell>
        </row>
        <row r="31">
          <cell r="B31" t="str">
            <v>066</v>
          </cell>
          <cell r="C31" t="str">
            <v>ธ. อิสลามแห่งประเทศไทย</v>
          </cell>
        </row>
        <row r="32">
          <cell r="B32" t="str">
            <v>067</v>
          </cell>
          <cell r="C32" t="str">
            <v>ธ. ทิสโก้ จำกัด (มหาชน)</v>
          </cell>
        </row>
        <row r="33">
          <cell r="B33" t="str">
            <v>069</v>
          </cell>
          <cell r="C33" t="str">
            <v>ธ. เกียรตินาคิน จำกัด (มหาชน)</v>
          </cell>
        </row>
        <row r="34">
          <cell r="B34" t="str">
            <v>070</v>
          </cell>
          <cell r="C34" t="str">
            <v>ธ. ไอซีบีซี (ไทย) จำกัด (มหาชน)</v>
          </cell>
        </row>
        <row r="35">
          <cell r="B35" t="str">
            <v>071</v>
          </cell>
          <cell r="C35" t="str">
            <v>ธ. ไทยเครดิต เพื่อรายย่อย จำกัด (มหาชน)</v>
          </cell>
        </row>
        <row r="36">
          <cell r="B36" t="str">
            <v>073</v>
          </cell>
          <cell r="C36" t="str">
            <v>ธ. แลนด์ แอนด์ เฮ้าส์ จำกัด (มหาชน)</v>
          </cell>
        </row>
        <row r="37">
          <cell r="B37" t="str">
            <v>079</v>
          </cell>
          <cell r="C37" t="str">
            <v>ธ. เอเอ็นแซด (ไทย) จำกัด (มหาชน)</v>
          </cell>
        </row>
        <row r="38">
          <cell r="B38" t="str">
            <v>080</v>
          </cell>
          <cell r="C38" t="str">
            <v>ธ. ซูมิโตโม มิตซุย ทรัสต์ (ไทย) จำกัด (มหาชน)</v>
          </cell>
        </row>
        <row r="39">
          <cell r="B39" t="str">
            <v>093</v>
          </cell>
          <cell r="C39" t="str">
            <v>บรรษัทประกันสินเชื่ออุตสาหกรรมขนาดย่อม</v>
          </cell>
        </row>
        <row r="40">
          <cell r="B40" t="str">
            <v>096</v>
          </cell>
          <cell r="C40" t="str">
            <v>บรรษัทตลาดรองสินเชื่อที่อยู่อาศัย</v>
          </cell>
        </row>
        <row r="41">
          <cell r="B41" t="str">
            <v>098</v>
          </cell>
          <cell r="C41" t="str">
            <v>ธ. พัฒนาวิสาหกิจขนาดกลางและขนาดย่อมแห่งประเทศไทย</v>
          </cell>
        </row>
        <row r="42">
          <cell r="B42" t="str">
            <v>301</v>
          </cell>
          <cell r="C42" t="str">
            <v>บ. ไดนามิค เปย์เม้นท์ จำกัด</v>
          </cell>
        </row>
        <row r="43">
          <cell r="B43" t="str">
            <v>302</v>
          </cell>
          <cell r="C43" t="str">
            <v>บ. ห้างเซ็นทรัล ดีพาทเมนท์สโตร์ จำกัด</v>
          </cell>
        </row>
        <row r="44">
          <cell r="B44" t="str">
            <v>303</v>
          </cell>
          <cell r="C44" t="str">
            <v>บ. แอร์เพย์ (ประเทศไทย) จำกัด</v>
          </cell>
        </row>
        <row r="45">
          <cell r="B45" t="str">
            <v>304</v>
          </cell>
          <cell r="C45" t="str">
            <v>บ. โมเดอร์นฟอร์ม อินทิเกรชั่น เซอร์วิสเซส จำกัด</v>
          </cell>
        </row>
        <row r="46">
          <cell r="B46" t="str">
            <v>306</v>
          </cell>
          <cell r="C46" t="str">
            <v>บ. ฟอร์ท สมาร์ท เซอร์วิส จำกัด (มหาชน)</v>
          </cell>
        </row>
        <row r="47">
          <cell r="B47" t="str">
            <v>307</v>
          </cell>
          <cell r="C47" t="str">
            <v>บ. แมคคาเล กรุ๊พ จำกัด (มหาชน)</v>
          </cell>
        </row>
        <row r="48">
          <cell r="B48" t="str">
            <v>308</v>
          </cell>
          <cell r="C48" t="str">
            <v>บ. สหไพบูลย์ (2558) จำกัด</v>
          </cell>
        </row>
        <row r="49">
          <cell r="B49" t="str">
            <v>309</v>
          </cell>
          <cell r="C49" t="str">
            <v>บ. ไอร่า แอนด์ ไอฟุล จำกัด (มหาชน)</v>
          </cell>
        </row>
        <row r="50">
          <cell r="B50" t="str">
            <v>310</v>
          </cell>
          <cell r="C50" t="str">
            <v>บ. ดิจิตอล เจน จำกัด</v>
          </cell>
        </row>
        <row r="51">
          <cell r="B51" t="str">
            <v>311</v>
          </cell>
          <cell r="C51" t="str">
            <v>บ. ห้างสรรพสินค้าโรบินสัน จำกัด (มหาชน)</v>
          </cell>
        </row>
        <row r="52">
          <cell r="B52" t="str">
            <v>312</v>
          </cell>
          <cell r="C52" t="str">
            <v>บ. ไมด้า ลิสซิ่ง จำกัด (มหาชน)</v>
          </cell>
        </row>
        <row r="53">
          <cell r="B53" t="str">
            <v>313</v>
          </cell>
          <cell r="C53" t="str">
            <v>บ. โดเมสติค แคปปิตอล 2015 จำกัด</v>
          </cell>
        </row>
        <row r="54">
          <cell r="B54" t="str">
            <v>314</v>
          </cell>
          <cell r="C54" t="str">
            <v>บ. อินเทลลิเจนท์ ทีที. พาวเวอร์ จำกัด</v>
          </cell>
        </row>
        <row r="55">
          <cell r="B55" t="str">
            <v>315</v>
          </cell>
          <cell r="C55" t="str">
            <v>บ. ทีเค เงินทันใจ จำกัด</v>
          </cell>
        </row>
        <row r="56">
          <cell r="B56" t="str">
            <v>316</v>
          </cell>
          <cell r="C56" t="str">
            <v>บ. เจ เอ็ม ที พลัส จำกัด</v>
          </cell>
        </row>
        <row r="57">
          <cell r="B57" t="str">
            <v>317</v>
          </cell>
          <cell r="C57" t="str">
            <v>บ. แอสเซท ไบร์ท จำกัด (มหาชน)</v>
          </cell>
        </row>
        <row r="58">
          <cell r="B58" t="str">
            <v>318</v>
          </cell>
          <cell r="C58" t="str">
            <v>บ. โอมิเซะ จำกัด</v>
          </cell>
        </row>
        <row r="59">
          <cell r="B59" t="str">
            <v>319</v>
          </cell>
          <cell r="C59" t="str">
            <v>บ. พี.เอส.เอ็น.ลิสซิ่ง จำกัด</v>
          </cell>
        </row>
        <row r="60">
          <cell r="B60" t="str">
            <v>322</v>
          </cell>
          <cell r="C60" t="str">
            <v>บ. จี แคปปิตอล จำกัด (มหาชน)</v>
          </cell>
        </row>
        <row r="61">
          <cell r="B61" t="str">
            <v>323</v>
          </cell>
          <cell r="C61" t="str">
            <v>บ. เฮลโลเพย์ จำกัด</v>
          </cell>
        </row>
        <row r="62">
          <cell r="B62" t="str">
            <v>326</v>
          </cell>
          <cell r="C62" t="str">
            <v>บ. ปิยะระยองกรุ๊ป จำกัด</v>
          </cell>
        </row>
        <row r="63">
          <cell r="B63" t="str">
            <v>327</v>
          </cell>
          <cell r="C63" t="str">
            <v>บ. พีทีที ไอซีที โซลูชั่นส์ จำกัด</v>
          </cell>
        </row>
        <row r="64">
          <cell r="B64" t="str">
            <v>328</v>
          </cell>
          <cell r="C64" t="str">
            <v>บริษัท พสิษฐ์ภาคิณ จำกัด (ชื่อเดิม บริษัท มิตรศิลป์ มอเตอร์ไซด์ (ลิสซิ่ง) จำกัด)</v>
          </cell>
        </row>
        <row r="65">
          <cell r="B65" t="str">
            <v>333</v>
          </cell>
          <cell r="C65" t="str">
            <v>บ. ไทย เพย์เมนต์ เน็ตเวิร์ก จำกัด</v>
          </cell>
        </row>
        <row r="66">
          <cell r="B66" t="str">
            <v>334</v>
          </cell>
          <cell r="C66" t="str">
            <v>บ. จีพีซีเอ็ม กรุ๊ป จำกัด</v>
          </cell>
        </row>
        <row r="67">
          <cell r="B67" t="str">
            <v>452</v>
          </cell>
          <cell r="C67" t="str">
            <v>บง. แอ็ดวานซ์ จำกัด (มหาชน)</v>
          </cell>
        </row>
        <row r="68">
          <cell r="B68" t="str">
            <v>453</v>
          </cell>
          <cell r="C68" t="str">
            <v>บง. กรุงเทพธนาทร จำกัด (มหาชน)</v>
          </cell>
        </row>
        <row r="69">
          <cell r="B69" t="str">
            <v>608</v>
          </cell>
          <cell r="C69" t="str">
            <v>บค. ลินน์ ฟิลลิปส์ มอร์ทเก็จ จำกัด</v>
          </cell>
        </row>
        <row r="70">
          <cell r="B70" t="str">
            <v>610</v>
          </cell>
          <cell r="C70" t="str">
            <v>บค. เวิลด์ จำกัด</v>
          </cell>
        </row>
        <row r="71">
          <cell r="B71" t="str">
            <v>613</v>
          </cell>
          <cell r="C71" t="str">
            <v>บค. แคปปิตอล ลิ้งค์ จำกัด</v>
          </cell>
        </row>
        <row r="72">
          <cell r="B72" t="str">
            <v>701</v>
          </cell>
          <cell r="C72" t="str">
            <v>บบส. กรุงเทพพาณิชย์ จำกัด (มหาชน)</v>
          </cell>
        </row>
        <row r="73">
          <cell r="B73" t="str">
            <v>703</v>
          </cell>
          <cell r="C73" t="str">
            <v>บบส. เพทาย จำกัด</v>
          </cell>
        </row>
        <row r="74">
          <cell r="B74" t="str">
            <v>705</v>
          </cell>
          <cell r="C74" t="str">
            <v>บบส. ทวี จำกัด</v>
          </cell>
        </row>
        <row r="75">
          <cell r="B75" t="str">
            <v>706</v>
          </cell>
          <cell r="C75" t="str">
            <v>บบส. เอ็น เอฟ เอส จำกัด</v>
          </cell>
        </row>
        <row r="76">
          <cell r="B76" t="str">
            <v>708</v>
          </cell>
          <cell r="C76" t="str">
            <v>บบส. สุขุมวิท จำกัด</v>
          </cell>
        </row>
        <row r="77">
          <cell r="B77" t="str">
            <v>710</v>
          </cell>
          <cell r="C77" t="str">
            <v>บบส. แม๊กซ์ จำกัด</v>
          </cell>
        </row>
        <row r="78">
          <cell r="B78" t="str">
            <v>712</v>
          </cell>
          <cell r="C78" t="str">
            <v>บบส. พญาไท จำกัด</v>
          </cell>
        </row>
        <row r="79">
          <cell r="B79" t="str">
            <v>714</v>
          </cell>
          <cell r="C79" t="str">
            <v>บบส. กรุงศรีอยุธยา จำกัด</v>
          </cell>
        </row>
        <row r="80">
          <cell r="B80" t="str">
            <v>717</v>
          </cell>
          <cell r="C80" t="str">
            <v>บบส. สาทร จำกัด</v>
          </cell>
        </row>
        <row r="81">
          <cell r="B81" t="str">
            <v>718</v>
          </cell>
          <cell r="C81" t="str">
            <v>บบส. โกลบอลวัน จำกัด</v>
          </cell>
        </row>
        <row r="82">
          <cell r="B82" t="str">
            <v>722</v>
          </cell>
          <cell r="C82" t="str">
            <v>บบส. สแตนดาร์ดชาร์เตอร์ด (ไทย)  จำกัด</v>
          </cell>
        </row>
        <row r="83">
          <cell r="B83" t="str">
            <v>723</v>
          </cell>
          <cell r="C83" t="str">
            <v>บบส. อัลฟาแคปปิตอล จำกัด</v>
          </cell>
        </row>
        <row r="84">
          <cell r="B84" t="str">
            <v>724</v>
          </cell>
          <cell r="C84" t="str">
            <v>บบส. อินเตอร์ แคปปิตอล อลิอันซ์ จำกัด</v>
          </cell>
        </row>
        <row r="85">
          <cell r="B85" t="str">
            <v>725</v>
          </cell>
          <cell r="C85" t="str">
            <v>บบส. ไทยบังคับและติดตามสินทรัพย์ จำกัด</v>
          </cell>
        </row>
        <row r="86">
          <cell r="B86" t="str">
            <v>726</v>
          </cell>
          <cell r="C86" t="str">
            <v>บบส. เอเอเอ็มซี จำกัด</v>
          </cell>
        </row>
        <row r="87">
          <cell r="B87" t="str">
            <v>727</v>
          </cell>
          <cell r="C87" t="str">
            <v>บบส. รัชโยธิน จำกัด</v>
          </cell>
        </row>
        <row r="88">
          <cell r="B88" t="str">
            <v>728</v>
          </cell>
          <cell r="C88" t="str">
            <v>บบส. รีจินอล จำกัด</v>
          </cell>
        </row>
        <row r="89">
          <cell r="B89" t="str">
            <v>729</v>
          </cell>
          <cell r="C89" t="str">
            <v>บบส. ลินน์ ฟิลลิปส์ จำกัด</v>
          </cell>
        </row>
        <row r="90">
          <cell r="B90" t="str">
            <v>731</v>
          </cell>
          <cell r="C90" t="str">
            <v>บบส. ที เอส จำกัด</v>
          </cell>
        </row>
        <row r="91">
          <cell r="B91" t="str">
            <v>732</v>
          </cell>
          <cell r="C91" t="str">
            <v>บบส. ไอคอน แคปปิตอล (ประเทศไทย) จำกัด</v>
          </cell>
        </row>
        <row r="92">
          <cell r="B92" t="str">
            <v>733</v>
          </cell>
          <cell r="C92" t="str">
            <v>บบส. แอล.ที.จี. แอ็สเซ็ท โปร จำกัด</v>
          </cell>
        </row>
        <row r="93">
          <cell r="B93" t="str">
            <v>734</v>
          </cell>
          <cell r="C93" t="str">
            <v>บบส. ซีเอฟ เอเชีย จำกัด</v>
          </cell>
        </row>
        <row r="94">
          <cell r="B94" t="str">
            <v>735</v>
          </cell>
          <cell r="C94" t="str">
            <v>บบส. ธนภัทร จำกัด</v>
          </cell>
        </row>
        <row r="95">
          <cell r="B95" t="str">
            <v>736</v>
          </cell>
          <cell r="C95" t="str">
            <v>บบส. รักษณาสยาม จำกัด</v>
          </cell>
        </row>
        <row r="96">
          <cell r="B96" t="str">
            <v>738</v>
          </cell>
          <cell r="C96" t="str">
            <v>บบส. เจ จำกัด</v>
          </cell>
        </row>
        <row r="97">
          <cell r="B97" t="str">
            <v>739</v>
          </cell>
          <cell r="C97" t="str">
            <v>บบส. เอเซีย จำกัด</v>
          </cell>
        </row>
        <row r="98">
          <cell r="B98" t="str">
            <v>740</v>
          </cell>
          <cell r="C98" t="str">
            <v>บบส. บี.เอ.765 จำกัด</v>
          </cell>
        </row>
        <row r="99">
          <cell r="B99" t="str">
            <v>741</v>
          </cell>
          <cell r="C99" t="str">
            <v>บบส. ไนท คลับ แคปปิตอล จำกัด</v>
          </cell>
        </row>
        <row r="100">
          <cell r="B100" t="str">
            <v>742</v>
          </cell>
          <cell r="C100" t="str">
            <v>บบส. ไทย (เอ) จำกัด</v>
          </cell>
        </row>
        <row r="101">
          <cell r="B101" t="str">
            <v>743</v>
          </cell>
          <cell r="C101" t="str">
            <v>บบส. เอกธัญกิจ จำกัด</v>
          </cell>
        </row>
        <row r="102">
          <cell r="B102" t="str">
            <v>744</v>
          </cell>
          <cell r="C102" t="str">
            <v>บบส. ชโย จำกัด</v>
          </cell>
        </row>
        <row r="103">
          <cell r="B103" t="str">
            <v>745</v>
          </cell>
          <cell r="C103" t="str">
            <v>บบส. เอส ดับบลิว พี จำกัด</v>
          </cell>
        </row>
        <row r="104">
          <cell r="B104" t="str">
            <v>747</v>
          </cell>
          <cell r="C104" t="str">
            <v>บบส. พัฒนานคร จำกัด</v>
          </cell>
        </row>
        <row r="105">
          <cell r="B105" t="str">
            <v>748</v>
          </cell>
          <cell r="C105" t="str">
            <v>บบส. วิภาวดี</v>
          </cell>
        </row>
        <row r="106">
          <cell r="B106" t="str">
            <v>749</v>
          </cell>
          <cell r="C106" t="str">
            <v>บบส. เออีซี จำกัด</v>
          </cell>
        </row>
        <row r="107">
          <cell r="B107" t="str">
            <v>750</v>
          </cell>
          <cell r="C107" t="str">
            <v>บบส. แคปปิตอล ลิ้งค์ จำกัด</v>
          </cell>
        </row>
        <row r="108">
          <cell r="B108" t="str">
            <v>751</v>
          </cell>
          <cell r="C108" t="str">
            <v>บบส. แอคครีทีพ (ประเทศไทย) จำกัด</v>
          </cell>
        </row>
        <row r="109">
          <cell r="B109" t="str">
            <v>752</v>
          </cell>
          <cell r="C109" t="str">
            <v>บบส. ไทคูณ</v>
          </cell>
        </row>
        <row r="110">
          <cell r="B110" t="str">
            <v>753</v>
          </cell>
          <cell r="C110" t="str">
            <v>บบส. ธนาธิป จำกัด</v>
          </cell>
        </row>
        <row r="111">
          <cell r="B111" t="str">
            <v>755</v>
          </cell>
          <cell r="C111" t="str">
            <v>บบส. ไมด้า จำกัด</v>
          </cell>
        </row>
        <row r="112">
          <cell r="B112" t="str">
            <v>756</v>
          </cell>
          <cell r="C112" t="str">
            <v>บบส. ไทยสมบูรณ์ จำกัด</v>
          </cell>
        </row>
        <row r="113">
          <cell r="B113" t="str">
            <v>758</v>
          </cell>
          <cell r="C113" t="str">
            <v>บบส. ลุมพินี</v>
          </cell>
        </row>
        <row r="114">
          <cell r="B114" t="str">
            <v>901</v>
          </cell>
          <cell r="C114" t="str">
            <v>บ. บัตรกรุงไทย จำกัด (มหาชน)</v>
          </cell>
        </row>
        <row r="115">
          <cell r="B115" t="str">
            <v>904</v>
          </cell>
          <cell r="C115" t="str">
            <v>บ. ซิตี้ คอนซูเมอร์ โปรดักส์ (ประเทศไทย) จำกัด</v>
          </cell>
        </row>
        <row r="116">
          <cell r="B116" t="str">
            <v>905</v>
          </cell>
          <cell r="C116" t="str">
            <v>บ. อเมริกัน เอ็กซ์เพรส (ไทย) จำกัด</v>
          </cell>
        </row>
        <row r="117">
          <cell r="B117" t="str">
            <v>906</v>
          </cell>
          <cell r="C117" t="str">
            <v>บ. บัตรกรุงศรีอยุธยา จำกัด</v>
          </cell>
        </row>
        <row r="118">
          <cell r="B118" t="str">
            <v>907</v>
          </cell>
          <cell r="C118" t="str">
            <v>บ. อิออน ธนสินทรัพย์ (ไทยแลนด์) จำกัด (มหาชน)</v>
          </cell>
        </row>
        <row r="119">
          <cell r="B119" t="str">
            <v>908</v>
          </cell>
          <cell r="C119" t="str">
            <v>บ. เจเนอรัล คาร์ด เซอร์วิสเซส จำกัด</v>
          </cell>
        </row>
        <row r="120">
          <cell r="B120" t="str">
            <v>909</v>
          </cell>
          <cell r="C120" t="str">
            <v>บ. เทสโก้ คาร์ด เซอร์วิสเซส จำกัด</v>
          </cell>
        </row>
        <row r="121">
          <cell r="B121" t="str">
            <v>910</v>
          </cell>
          <cell r="C121" t="str">
            <v>บ. อยุธยา แคปปิตอล เซอร์วิสเซส จำกัด</v>
          </cell>
        </row>
        <row r="122">
          <cell r="B122" t="str">
            <v>911</v>
          </cell>
          <cell r="C122" t="str">
            <v>บ. อีซี่ บาย จำกัด (มหาชน)</v>
          </cell>
        </row>
        <row r="123">
          <cell r="B123" t="str">
            <v>912</v>
          </cell>
          <cell r="C123" t="str">
            <v>บ. แคปปิตอล โอเค จำกัด</v>
          </cell>
        </row>
        <row r="124">
          <cell r="B124" t="str">
            <v>913</v>
          </cell>
          <cell r="C124" t="str">
            <v>บ. ไทยสมาร์ทคาร์ด จำกัด</v>
          </cell>
        </row>
        <row r="125">
          <cell r="B125" t="str">
            <v>914</v>
          </cell>
          <cell r="C125" t="str">
            <v>บ. เวีย การ์ด (ประเทศไทย) จำกัด</v>
          </cell>
        </row>
        <row r="126">
          <cell r="B126" t="str">
            <v>915</v>
          </cell>
          <cell r="C126" t="str">
            <v>บ. แอดวานซ์ เอ็มเปย์ จำกัด</v>
          </cell>
        </row>
        <row r="127">
          <cell r="B127" t="str">
            <v>916</v>
          </cell>
          <cell r="C127" t="str">
            <v>บ. แอดวานซ์ อินโฟร์ เซอร์วิส จำกัด (มหาชน)</v>
          </cell>
        </row>
        <row r="128">
          <cell r="B128" t="str">
            <v>917</v>
          </cell>
          <cell r="C128" t="str">
            <v>บ. แอดวานซ์ เมจิค การ์ด จำกัด</v>
          </cell>
        </row>
        <row r="129">
          <cell r="B129" t="str">
            <v>918</v>
          </cell>
          <cell r="C129" t="str">
            <v>บ. เพย์สบาย จำกัด</v>
          </cell>
        </row>
        <row r="130">
          <cell r="B130" t="str">
            <v>919</v>
          </cell>
          <cell r="C130" t="str">
            <v>บ. ทรู มันนี่ จำกัด</v>
          </cell>
        </row>
        <row r="131">
          <cell r="B131" t="str">
            <v>920</v>
          </cell>
          <cell r="C131" t="str">
            <v>บ. พรอมิส (ประเทศไทย) จำกัด</v>
          </cell>
        </row>
        <row r="132">
          <cell r="B132" t="str">
            <v>922</v>
          </cell>
          <cell r="C132" t="str">
            <v>บ. ซิตี้คอร์ป ลิสซิ่ง (ประเทศไทย) จำกัด</v>
          </cell>
        </row>
        <row r="133">
          <cell r="B133" t="str">
            <v>923</v>
          </cell>
          <cell r="C133" t="str">
            <v>บ. สยามเจเนอรัลแฟคตอริ่ง จำกัด (มหาชน)</v>
          </cell>
        </row>
        <row r="134">
          <cell r="B134" t="str">
            <v>924</v>
          </cell>
          <cell r="C134" t="str">
            <v>บ. โตโยต้า ลีสซิ่ง (ประเทศไทย) จำกัด</v>
          </cell>
        </row>
        <row r="135">
          <cell r="B135" t="str">
            <v>925</v>
          </cell>
          <cell r="C135" t="str">
            <v>บ. วี แคช เอ็นเตอร์ไพรส์ จำกัด</v>
          </cell>
        </row>
        <row r="136">
          <cell r="B136" t="str">
            <v>926</v>
          </cell>
          <cell r="C136" t="str">
            <v>บ. เอเซียเสริมกิจลีสซิ่ง จำกัด (มหาชน)</v>
          </cell>
        </row>
        <row r="137">
          <cell r="B137" t="str">
            <v>927</v>
          </cell>
          <cell r="C137" t="str">
            <v>บ. ซิงเกอร์ประเทศไทย จำกัด (มหาชน)</v>
          </cell>
        </row>
        <row r="138">
          <cell r="B138" t="str">
            <v>929</v>
          </cell>
          <cell r="C138" t="str">
            <v>บ. ไทยพาณิชย์ลีสซิ่ง จำกัด (มหาชน)</v>
          </cell>
        </row>
        <row r="139">
          <cell r="B139" t="str">
            <v>930</v>
          </cell>
          <cell r="C139" t="str">
            <v>บ. วัฒนาธนสินทรัพย์ จำกัด</v>
          </cell>
        </row>
        <row r="140">
          <cell r="B140" t="str">
            <v>931</v>
          </cell>
          <cell r="C140" t="str">
            <v>บ. อยุธยา แคปปิตอล ออโต้ ลีส จำกัด (มหาชน)</v>
          </cell>
        </row>
        <row r="141">
          <cell r="B141" t="str">
            <v>932</v>
          </cell>
          <cell r="C141" t="str">
            <v>บ. ศักดิ์สยามพาณิชย์ลิสซิ่ง จำกัด</v>
          </cell>
        </row>
        <row r="142">
          <cell r="B142" t="str">
            <v>934</v>
          </cell>
          <cell r="C142" t="str">
            <v>บ. ไซเบอร์เนตติคส์ จำกัด</v>
          </cell>
        </row>
        <row r="143">
          <cell r="B143" t="str">
            <v>935</v>
          </cell>
          <cell r="C143" t="str">
            <v>บ. สินมิตร จำกัด</v>
          </cell>
        </row>
        <row r="144">
          <cell r="B144" t="str">
            <v>942</v>
          </cell>
          <cell r="C144" t="str">
            <v>บ. เมืองไทย ลิสซิ่ง จำกัด (มหาชน)</v>
          </cell>
        </row>
        <row r="145">
          <cell r="B145" t="str">
            <v>944</v>
          </cell>
          <cell r="C145" t="str">
            <v>บ. กรุงไทยธุรกิจลีสซิ่ง จำกัด</v>
          </cell>
        </row>
        <row r="146">
          <cell r="B146" t="str">
            <v>945</v>
          </cell>
          <cell r="C146" t="str">
            <v>บ. เงินติดล้อ</v>
          </cell>
        </row>
        <row r="147">
          <cell r="B147" t="str">
            <v>946</v>
          </cell>
          <cell r="C147" t="str">
            <v>บ. สามารถ ไอ-โมบาย จำกัด (มหาชน)</v>
          </cell>
        </row>
        <row r="148">
          <cell r="B148" t="str">
            <v>947</v>
          </cell>
          <cell r="C148" t="str">
            <v>บ. เซ็นทรัลแฟมิลี่มาร์ท จำกัด</v>
          </cell>
        </row>
        <row r="149">
          <cell r="B149" t="str">
            <v>948</v>
          </cell>
          <cell r="C149" t="str">
            <v>บ. คาร์ด อัลไลแอนซ์ (ประเทศไทย) จำกัด</v>
          </cell>
        </row>
        <row r="150">
          <cell r="B150" t="str">
            <v>949</v>
          </cell>
          <cell r="C150" t="str">
            <v>บ. บางกอก สมาร์ทการ์ด ซิสเทม จำกัด</v>
          </cell>
        </row>
        <row r="151">
          <cell r="B151" t="str">
            <v>950</v>
          </cell>
          <cell r="C151" t="str">
            <v>บ. ไอพี เพย์เมนท์ โซลูชั่น จำกัด</v>
          </cell>
        </row>
        <row r="152">
          <cell r="B152" t="str">
            <v>951</v>
          </cell>
          <cell r="C152" t="str">
            <v>บ. ทูซีทูพี (ประเทศไทย) จำกัด</v>
          </cell>
        </row>
        <row r="153">
          <cell r="B153" t="str">
            <v>952</v>
          </cell>
          <cell r="C153" t="str">
            <v>บ. เงินสดทันใจ จำกัด</v>
          </cell>
        </row>
        <row r="154">
          <cell r="B154" t="str">
            <v>953</v>
          </cell>
          <cell r="C154" t="str">
            <v>บ. เจ เอ็ม ที เน็ทเวอร์ค เซอร์วิสเซ็ส จำกัด (มหาชน)</v>
          </cell>
        </row>
        <row r="155">
          <cell r="B155" t="str">
            <v>955</v>
          </cell>
          <cell r="C155" t="str">
            <v>บ. ทีทูพี จำกัด</v>
          </cell>
        </row>
        <row r="156">
          <cell r="B156" t="str">
            <v>956</v>
          </cell>
          <cell r="C156" t="str">
            <v>บ. เทเลอินโฟ มีเดีย จำกัด (มหาชน)</v>
          </cell>
        </row>
        <row r="157">
          <cell r="B157" t="str">
            <v>957</v>
          </cell>
          <cell r="C157" t="str">
            <v>บ. เพย์เพด จำกัด</v>
          </cell>
        </row>
        <row r="158">
          <cell r="B158" t="str">
            <v>958</v>
          </cell>
          <cell r="C158" t="str">
            <v>บ. บิ๊กซี ซูเปอร์เซ็นเตอร์ จำกัด (มหาชน)</v>
          </cell>
        </row>
        <row r="159">
          <cell r="B159" t="str">
            <v>959</v>
          </cell>
          <cell r="C159" t="str">
            <v>บ. รีโซลูชั่น เวย์ จำกัด</v>
          </cell>
        </row>
        <row r="160">
          <cell r="B160" t="str">
            <v>960</v>
          </cell>
          <cell r="C160" t="str">
            <v>บ. ไลน์ บิซ พลัส จำกัด</v>
          </cell>
        </row>
        <row r="161">
          <cell r="B161" t="str">
            <v>961</v>
          </cell>
          <cell r="C161" t="str">
            <v>บ. สมาร์ทโมชั่น (ไทยแลนด์) จำกัด</v>
          </cell>
        </row>
        <row r="162">
          <cell r="B162" t="str">
            <v>962</v>
          </cell>
          <cell r="C162" t="str">
            <v>บ. 123 เซอร์วิส จำกัด</v>
          </cell>
        </row>
        <row r="163">
          <cell r="B163" t="str">
            <v>963</v>
          </cell>
          <cell r="C163" t="str">
            <v>บ. แอลเอ็นดับเบิ้ลยู จำกัด</v>
          </cell>
        </row>
        <row r="164">
          <cell r="B164" t="str">
            <v>964</v>
          </cell>
          <cell r="C164" t="str">
            <v>บ. ไทยแวน เซอร์วิส จำกัด</v>
          </cell>
        </row>
        <row r="165">
          <cell r="B165" t="str">
            <v>965</v>
          </cell>
          <cell r="C165" t="str">
            <v>บ. อินเทอร์เน็ตประเทศไทย จำกัด (มหาชน)</v>
          </cell>
        </row>
        <row r="166">
          <cell r="B166" t="str">
            <v>966</v>
          </cell>
          <cell r="C166" t="str">
            <v>บ. โอเรียลทัล ซิตี้  กรุ๊ป (ประเทศไทย) จำกัด</v>
          </cell>
        </row>
        <row r="167">
          <cell r="B167" t="str">
            <v>967</v>
          </cell>
          <cell r="C167" t="str">
            <v>บ. ไปรษณีย์ไทย จำกัด</v>
          </cell>
        </row>
        <row r="168">
          <cell r="B168" t="str">
            <v>968</v>
          </cell>
          <cell r="C168" t="str">
            <v>บ. สรรพสินค้าเซ็นทรัล จำกัด</v>
          </cell>
        </row>
        <row r="169">
          <cell r="B169" t="str">
            <v>969</v>
          </cell>
          <cell r="C169" t="str">
            <v>บ. เนชั่นแนลไอทีเอ็มเอ๊กซ์ จำกัด</v>
          </cell>
        </row>
        <row r="170">
          <cell r="B170" t="str">
            <v>970</v>
          </cell>
          <cell r="C170" t="str">
            <v>บ. เคาน์เตอร์เซอร์วิส จำกัด</v>
          </cell>
        </row>
        <row r="171">
          <cell r="B171" t="str">
            <v>971</v>
          </cell>
          <cell r="C171" t="str">
            <v>บ. เจ มาร์ท จำกัด (มหาชน)</v>
          </cell>
        </row>
        <row r="172">
          <cell r="B172" t="str">
            <v>972</v>
          </cell>
          <cell r="C172" t="str">
            <v>บ. เชฟรอน (ไทย) จำกัด</v>
          </cell>
        </row>
        <row r="173">
          <cell r="B173" t="str">
            <v>973</v>
          </cell>
          <cell r="C173" t="str">
            <v>บ. ไชโย โฮสติ้ง จำกัด</v>
          </cell>
        </row>
        <row r="174">
          <cell r="B174" t="str">
            <v>974</v>
          </cell>
          <cell r="C174" t="str">
            <v>บ. ตลาด ดอท คอม จำกัด</v>
          </cell>
        </row>
        <row r="175">
          <cell r="B175" t="str">
            <v>975</v>
          </cell>
          <cell r="C175" t="str">
            <v>บ. ทีโอที จำกัด (มหาชน)</v>
          </cell>
        </row>
        <row r="176">
          <cell r="B176" t="str">
            <v>976</v>
          </cell>
          <cell r="C176" t="str">
            <v>บ. เน็กซ์โพสท์ จำกัด</v>
          </cell>
        </row>
        <row r="177">
          <cell r="B177" t="str">
            <v>977</v>
          </cell>
          <cell r="C177" t="str">
            <v>บ. เน็ตเบย์ จำกัด (มหาชน)</v>
          </cell>
        </row>
        <row r="178">
          <cell r="B178" t="str">
            <v>978</v>
          </cell>
          <cell r="C178" t="str">
            <v>บ. โพลาร์ เว็บแอปพลิเคชั่น จำกัด</v>
          </cell>
        </row>
        <row r="179">
          <cell r="B179" t="str">
            <v>979</v>
          </cell>
          <cell r="C179" t="str">
            <v>บ. เมเจอร์ ซีนีเพล็กซ์ กรุ้ป จำกัด(มหาชน)</v>
          </cell>
        </row>
        <row r="180">
          <cell r="B180" t="str">
            <v>980</v>
          </cell>
          <cell r="C180" t="str">
            <v>บ. ศูนย์ประมวลผล จำกัด</v>
          </cell>
        </row>
        <row r="181">
          <cell r="B181" t="str">
            <v>981</v>
          </cell>
          <cell r="C181" t="str">
            <v>บ. อินเตอร์เนชั่นแนล คอมเมอร์เชียล โคออร์ดิเนชั่น จำกัด</v>
          </cell>
        </row>
        <row r="182">
          <cell r="B182" t="str">
            <v>982</v>
          </cell>
          <cell r="C182" t="str">
            <v>บ. เอก-ชัย ดีสทริบิวชั่น ซิสเทม จำกัด</v>
          </cell>
        </row>
        <row r="183">
          <cell r="B183" t="str">
            <v>983</v>
          </cell>
          <cell r="C183" t="str">
            <v>บ. เอเชีย เพย์ (ประเทศไทย) จำกัด</v>
          </cell>
        </row>
        <row r="184">
          <cell r="B184" t="str">
            <v>984</v>
          </cell>
          <cell r="C184" t="str">
            <v>บ. ระบบขนส่งมวลชนกรุงเทพ จำกัด (มหาชน)</v>
          </cell>
        </row>
        <row r="185">
          <cell r="B185" t="str">
            <v>985</v>
          </cell>
          <cell r="C185" t="str">
            <v>บ. สำนักหักบัญชี (ประเทศไทย) จำกัด</v>
          </cell>
        </row>
        <row r="186">
          <cell r="B186" t="str">
            <v>986</v>
          </cell>
          <cell r="C186" t="str">
            <v>บ. โกลบอล เซอร์วิส เซ็นเตอร์ จำกัด</v>
          </cell>
        </row>
        <row r="187">
          <cell r="B187" t="str">
            <v>987</v>
          </cell>
          <cell r="C187" t="str">
            <v>บ. กสท โทรคมนาคม จำกัด (มหาชน)</v>
          </cell>
        </row>
        <row r="188">
          <cell r="B188" t="str">
            <v>988</v>
          </cell>
          <cell r="C188" t="str">
            <v>บ. สหพัฒนพิบูล จำกัด (มหาชน)</v>
          </cell>
        </row>
        <row r="189">
          <cell r="B189" t="str">
            <v>989</v>
          </cell>
          <cell r="C189" t="str">
            <v>บ. ดีเอฟ มาร์เก็ตเพลส จำกัด</v>
          </cell>
        </row>
        <row r="190">
          <cell r="B190" t="str">
            <v>990</v>
          </cell>
          <cell r="C190" t="str">
            <v>บ. ไทยเอซ แคปปิตอล จำกัด</v>
          </cell>
        </row>
        <row r="191">
          <cell r="B191" t="str">
            <v>991</v>
          </cell>
          <cell r="C191" t="str">
            <v>บ. แอตเซลเล้นซ์ (ประเทศไทย) จำกัด</v>
          </cell>
        </row>
        <row r="192">
          <cell r="B192" t="str">
            <v>992</v>
          </cell>
          <cell r="C192" t="str">
            <v>บ. จีเอชแอล อีเปย์เม้นท์ จำกัด</v>
          </cell>
        </row>
        <row r="193">
          <cell r="B193" t="str">
            <v>993</v>
          </cell>
          <cell r="C193" t="str">
            <v>บ. เพย์ โซลูชั่น จำกัด</v>
          </cell>
        </row>
        <row r="194">
          <cell r="B194" t="str">
            <v>994</v>
          </cell>
          <cell r="C194" t="str">
            <v>บ. ไฮเวย์ จำกัด</v>
          </cell>
        </row>
        <row r="195">
          <cell r="B195" t="str">
            <v>996</v>
          </cell>
          <cell r="C195" t="str">
            <v>บ. อี-โพส เซอร์วิส จำกัด</v>
          </cell>
        </row>
        <row r="196">
          <cell r="B196" t="str">
            <v>997</v>
          </cell>
          <cell r="C196" t="str">
            <v>บ. มีนาลิสซิ่ง จำกัด</v>
          </cell>
        </row>
        <row r="197">
          <cell r="B197" t="str">
            <v>998</v>
          </cell>
          <cell r="C197" t="str">
            <v>บริษัท ซัมมิท แคปปิตอล จำกัด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แนะนำ"/>
      <sheetName val="คำอธิบายตาราง"/>
      <sheetName val="ข้อมูลสถิติ"/>
      <sheetName val="Master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ไตรมาส 1</v>
          </cell>
          <cell r="B2" t="str">
            <v>กรุณาเลือก</v>
          </cell>
          <cell r="C2" t="str">
            <v>-</v>
          </cell>
          <cell r="D2">
            <v>2016</v>
          </cell>
        </row>
        <row r="3">
          <cell r="A3" t="str">
            <v>ไตรมาส 2</v>
          </cell>
          <cell r="B3" t="str">
            <v>002</v>
          </cell>
          <cell r="C3" t="str">
            <v>ธ. กรุงเทพ จำกัด (มหาชน)</v>
          </cell>
          <cell r="D3">
            <v>2017</v>
          </cell>
        </row>
        <row r="4">
          <cell r="A4" t="str">
            <v>ไตรมาส 3</v>
          </cell>
          <cell r="B4" t="str">
            <v>004</v>
          </cell>
          <cell r="C4" t="str">
            <v>ธ. กสิกรไทย จำกัด (มหาชน)</v>
          </cell>
          <cell r="D4">
            <v>2018</v>
          </cell>
        </row>
        <row r="5">
          <cell r="A5" t="str">
            <v>ไตรมาส 4</v>
          </cell>
          <cell r="B5" t="str">
            <v>005</v>
          </cell>
          <cell r="C5" t="str">
            <v>ธ. เดอะรอยัลแบงก์อ๊อฟสกอตแลนด์ พีแอลซี</v>
          </cell>
          <cell r="D5">
            <v>2019</v>
          </cell>
        </row>
        <row r="6">
          <cell r="B6" t="str">
            <v>006</v>
          </cell>
          <cell r="C6" t="str">
            <v>ธ. กรุงไทย จำกัด (มหาชน)</v>
          </cell>
          <cell r="D6">
            <v>2020</v>
          </cell>
        </row>
        <row r="7">
          <cell r="B7" t="str">
            <v>008</v>
          </cell>
          <cell r="C7" t="str">
            <v>ธ. เจพีมอร์แกน เชส</v>
          </cell>
        </row>
        <row r="8">
          <cell r="B8" t="str">
            <v>009</v>
          </cell>
          <cell r="C8" t="str">
            <v>ธ. โอเวอร์ซี-ไชนีสแบงกิ้งคอร์ปอเรชั่น จำกัด</v>
          </cell>
        </row>
        <row r="9">
          <cell r="B9" t="str">
            <v>011</v>
          </cell>
          <cell r="C9" t="str">
            <v>ธ. ทหารไทย จำกัด (มหาชน)</v>
          </cell>
        </row>
        <row r="10">
          <cell r="B10" t="str">
            <v>014</v>
          </cell>
          <cell r="C10" t="str">
            <v>ธ. ไทยพาณิชย์ จำกัด (มหาชน)</v>
          </cell>
        </row>
        <row r="11">
          <cell r="B11" t="str">
            <v>017</v>
          </cell>
          <cell r="C11" t="str">
            <v>ธ. ซิตี้แบงก์ เอ็น.เอ.</v>
          </cell>
        </row>
        <row r="12">
          <cell r="B12" t="str">
            <v>018</v>
          </cell>
          <cell r="C12" t="str">
            <v>ธ. ซูมิโตโม มิตซุย แบงกิ้ง คอร์ปอเรชั่น</v>
          </cell>
        </row>
        <row r="13">
          <cell r="B13" t="str">
            <v>020</v>
          </cell>
          <cell r="C13" t="str">
            <v>ธ. สแตนดาร์ดชาร์เตอร์ด (ไทย) จำกัด (มหาชน)</v>
          </cell>
        </row>
        <row r="14">
          <cell r="B14" t="str">
            <v>022</v>
          </cell>
          <cell r="C14" t="str">
            <v>ธ. ซีไอเอ็มบี ไทย จำกัด (มหาชน)</v>
          </cell>
        </row>
        <row r="15">
          <cell r="B15" t="str">
            <v>023</v>
          </cell>
          <cell r="C15" t="str">
            <v>ธ. อาร์ เอช บี จำกัด</v>
          </cell>
        </row>
        <row r="16">
          <cell r="B16" t="str">
            <v>024</v>
          </cell>
          <cell r="C16" t="str">
            <v>ธ. ยูโอบี จำกัด (มหาชน)</v>
          </cell>
        </row>
        <row r="17">
          <cell r="B17" t="str">
            <v>025</v>
          </cell>
          <cell r="C17" t="str">
            <v>ธ. กรุงศรีอยุธยา จำกัด (มหาชน)</v>
          </cell>
        </row>
        <row r="18">
          <cell r="B18" t="str">
            <v>026</v>
          </cell>
          <cell r="C18" t="str">
            <v>ธ. เมกะ สากลพาณิชย์ จำกัด (มหาชน)</v>
          </cell>
        </row>
        <row r="19">
          <cell r="B19" t="str">
            <v>027</v>
          </cell>
          <cell r="C19" t="str">
            <v>ธ. แห่งอเมริกาเนชั่นแนลแอสโซซิเอชั่น</v>
          </cell>
        </row>
        <row r="20">
          <cell r="B20" t="str">
            <v>029</v>
          </cell>
          <cell r="C20" t="str">
            <v>ธ. อินเดียนโอเวอร์ซีส์</v>
          </cell>
        </row>
        <row r="21">
          <cell r="B21" t="str">
            <v>030</v>
          </cell>
          <cell r="C21" t="str">
            <v>ธ. ออมสิน</v>
          </cell>
        </row>
        <row r="22">
          <cell r="B22" t="str">
            <v>031</v>
          </cell>
          <cell r="C22" t="str">
            <v>ธ. ฮ่องกงและเซี่ยงไฮ้แบงกิ้งคอร์ปอเรชั่น จำกัด</v>
          </cell>
        </row>
        <row r="23">
          <cell r="B23" t="str">
            <v>032</v>
          </cell>
          <cell r="C23" t="str">
            <v>ธ. ดอยซ์แบงก์</v>
          </cell>
        </row>
        <row r="24">
          <cell r="B24" t="str">
            <v>033</v>
          </cell>
          <cell r="C24" t="str">
            <v>ธ. อาคารสงเคราะห์</v>
          </cell>
        </row>
        <row r="25">
          <cell r="B25" t="str">
            <v>034</v>
          </cell>
          <cell r="C25" t="str">
            <v>ธ. เพื่อการเกษตรและสหกรณ์การเกษตร</v>
          </cell>
        </row>
        <row r="26">
          <cell r="B26" t="str">
            <v>035</v>
          </cell>
          <cell r="C26" t="str">
            <v>ธ. เพื่อการส่งออกและนำเข้าแห่งประเทศไทย</v>
          </cell>
        </row>
        <row r="27">
          <cell r="B27" t="str">
            <v>039</v>
          </cell>
          <cell r="C27" t="str">
            <v>ธ. มิซูโฮ จำกัด สาขากรุงเทพฯ</v>
          </cell>
        </row>
        <row r="28">
          <cell r="B28" t="str">
            <v>045</v>
          </cell>
          <cell r="C28" t="str">
            <v>ธ. บีเอ็นพี พารีบาส์</v>
          </cell>
        </row>
        <row r="29">
          <cell r="B29" t="str">
            <v>052</v>
          </cell>
          <cell r="C29" t="str">
            <v>ธ. แห่งประเทศจีน (ไทย) จำกัด (มหาชน)</v>
          </cell>
        </row>
        <row r="30">
          <cell r="B30" t="str">
            <v>065</v>
          </cell>
          <cell r="C30" t="str">
            <v>ธ. ธนชาต จำกัด (มหาชน)</v>
          </cell>
        </row>
        <row r="31">
          <cell r="B31" t="str">
            <v>066</v>
          </cell>
          <cell r="C31" t="str">
            <v>ธ. อิสลามแห่งประเทศไทย</v>
          </cell>
        </row>
        <row r="32">
          <cell r="B32" t="str">
            <v>067</v>
          </cell>
          <cell r="C32" t="str">
            <v>ธ. ทิสโก้ จำกัด (มหาชน)</v>
          </cell>
        </row>
        <row r="33">
          <cell r="B33" t="str">
            <v>069</v>
          </cell>
          <cell r="C33" t="str">
            <v>ธ. เกียรตินาคิน จำกัด (มหาชน)</v>
          </cell>
        </row>
        <row r="34">
          <cell r="B34" t="str">
            <v>070</v>
          </cell>
          <cell r="C34" t="str">
            <v>ธ. ไอซีบีซี (ไทย) จำกัด (มหาชน)</v>
          </cell>
        </row>
        <row r="35">
          <cell r="B35" t="str">
            <v>071</v>
          </cell>
          <cell r="C35" t="str">
            <v>ธ. ไทยเครดิต เพื่อรายย่อย จำกัด (มหาชน)</v>
          </cell>
        </row>
        <row r="36">
          <cell r="B36" t="str">
            <v>073</v>
          </cell>
          <cell r="C36" t="str">
            <v>ธ. แลนด์ แอนด์ เฮ้าส์ จำกัด (มหาชน)</v>
          </cell>
        </row>
        <row r="37">
          <cell r="B37" t="str">
            <v>079</v>
          </cell>
          <cell r="C37" t="str">
            <v>ธ. เอเอ็นแซด (ไทย) จำกัด (มหาชน)</v>
          </cell>
        </row>
        <row r="38">
          <cell r="B38" t="str">
            <v>080</v>
          </cell>
          <cell r="C38" t="str">
            <v>ธ. ซูมิโตโม มิตซุย ทรัสต์ (ไทย) จำกัด (มหาชน)</v>
          </cell>
        </row>
        <row r="39">
          <cell r="B39" t="str">
            <v>093</v>
          </cell>
          <cell r="C39" t="str">
            <v>บรรษัทประกันสินเชื่ออุตสาหกรรมขนาดย่อม</v>
          </cell>
        </row>
        <row r="40">
          <cell r="B40" t="str">
            <v>096</v>
          </cell>
          <cell r="C40" t="str">
            <v>บรรษัทตลาดรองสินเชื่อที่อยู่อาศัย</v>
          </cell>
        </row>
        <row r="41">
          <cell r="B41" t="str">
            <v>098</v>
          </cell>
          <cell r="C41" t="str">
            <v>ธ. พัฒนาวิสาหกิจขนาดกลางและขนาดย่อมแห่งประเทศไทย</v>
          </cell>
        </row>
        <row r="42">
          <cell r="B42" t="str">
            <v>301</v>
          </cell>
          <cell r="C42" t="str">
            <v>บ. ไดนามิค เปย์เม้นท์ จำกัด</v>
          </cell>
        </row>
        <row r="43">
          <cell r="B43" t="str">
            <v>302</v>
          </cell>
          <cell r="C43" t="str">
            <v>บ. ห้างเซ็นทรัล ดีพาทเมนท์สโตร์ จำกัด</v>
          </cell>
        </row>
        <row r="44">
          <cell r="B44" t="str">
            <v>303</v>
          </cell>
          <cell r="C44" t="str">
            <v>บ. แอร์เพย์ (ประเทศไทย) จำกัด</v>
          </cell>
        </row>
        <row r="45">
          <cell r="B45" t="str">
            <v>304</v>
          </cell>
          <cell r="C45" t="str">
            <v>บ. โมเดอร์นฟอร์ม อินทิเกรชั่น เซอร์วิสเซส จำกัด</v>
          </cell>
        </row>
        <row r="46">
          <cell r="B46" t="str">
            <v>306</v>
          </cell>
          <cell r="C46" t="str">
            <v>บ. ฟอร์ท สมาร์ท เซอร์วิส จำกัด (มหาชน)</v>
          </cell>
        </row>
        <row r="47">
          <cell r="B47" t="str">
            <v>307</v>
          </cell>
          <cell r="C47" t="str">
            <v>บ. แมคคาเล กรุ๊พ จำกัด (มหาชน)</v>
          </cell>
        </row>
        <row r="48">
          <cell r="B48" t="str">
            <v>308</v>
          </cell>
          <cell r="C48" t="str">
            <v>บ. สหไพบูลย์ (2558) จำกัด</v>
          </cell>
        </row>
        <row r="49">
          <cell r="B49" t="str">
            <v>309</v>
          </cell>
          <cell r="C49" t="str">
            <v>บ. ไอร่า แอนด์ ไอฟุล จำกัด (มหาชน)</v>
          </cell>
        </row>
        <row r="50">
          <cell r="B50" t="str">
            <v>310</v>
          </cell>
          <cell r="C50" t="str">
            <v>บ. ดิจิตอล เจน จำกัด</v>
          </cell>
        </row>
        <row r="51">
          <cell r="B51" t="str">
            <v>311</v>
          </cell>
          <cell r="C51" t="str">
            <v>บ. ห้างสรรพสินค้าโรบินสัน จำกัด (มหาชน)</v>
          </cell>
        </row>
        <row r="52">
          <cell r="B52" t="str">
            <v>312</v>
          </cell>
          <cell r="C52" t="str">
            <v>บ. ไมด้า ลิสซิ่ง จำกัด (มหาชน)</v>
          </cell>
        </row>
        <row r="53">
          <cell r="B53" t="str">
            <v>313</v>
          </cell>
          <cell r="C53" t="str">
            <v>บ. โดเมสติค แคปปิตอล 2015 จำกัด</v>
          </cell>
        </row>
        <row r="54">
          <cell r="B54" t="str">
            <v>314</v>
          </cell>
          <cell r="C54" t="str">
            <v>บ. อินเทลลิเจนท์ ทีที. พาวเวอร์ จำกัด</v>
          </cell>
        </row>
        <row r="55">
          <cell r="B55" t="str">
            <v>315</v>
          </cell>
          <cell r="C55" t="str">
            <v>บ. ทีเค เงินทันใจ จำกัด</v>
          </cell>
        </row>
        <row r="56">
          <cell r="B56" t="str">
            <v>316</v>
          </cell>
          <cell r="C56" t="str">
            <v>บ. เจ เอ็ม ที พลัส จำกัด</v>
          </cell>
        </row>
        <row r="57">
          <cell r="B57" t="str">
            <v>317</v>
          </cell>
          <cell r="C57" t="str">
            <v>บ. แอสเซท ไบร์ท จำกัด (มหาชน)</v>
          </cell>
        </row>
        <row r="58">
          <cell r="B58" t="str">
            <v>318</v>
          </cell>
          <cell r="C58" t="str">
            <v>บ. โอมิเซะ จำกัด</v>
          </cell>
        </row>
        <row r="59">
          <cell r="B59" t="str">
            <v>319</v>
          </cell>
          <cell r="C59" t="str">
            <v>บ. พี.เอส.เอ็น.ลิสซิ่ง จำกัด</v>
          </cell>
        </row>
        <row r="60">
          <cell r="B60" t="str">
            <v>322</v>
          </cell>
          <cell r="C60" t="str">
            <v>บ. จี แคปปิตอล จำกัด (มหาชน)</v>
          </cell>
        </row>
        <row r="61">
          <cell r="B61" t="str">
            <v>323</v>
          </cell>
          <cell r="C61" t="str">
            <v>บ. เฮลโลเพย์ จำกัด</v>
          </cell>
        </row>
        <row r="62">
          <cell r="B62" t="str">
            <v>326</v>
          </cell>
          <cell r="C62" t="str">
            <v>บ. ปิยะระยองกรุ๊ป จำกัด</v>
          </cell>
        </row>
        <row r="63">
          <cell r="B63" t="str">
            <v>327</v>
          </cell>
          <cell r="C63" t="str">
            <v>บ. พีทีที ไอซีที โซลูชั่นส์ จำกัด</v>
          </cell>
        </row>
        <row r="64">
          <cell r="B64" t="str">
            <v>328</v>
          </cell>
          <cell r="C64" t="str">
            <v>บริษัท พสิษฐ์ภาคิณ จำกัด (ชื่อเดิม บริษัท มิตรศิลป์ มอเตอร์ไซด์ (ลิสซิ่ง) จำกัด)</v>
          </cell>
        </row>
        <row r="65">
          <cell r="B65" t="str">
            <v>333</v>
          </cell>
          <cell r="C65" t="str">
            <v>บ. ไทย เพย์เมนต์ เน็ตเวิร์ก จำกัด</v>
          </cell>
        </row>
        <row r="66">
          <cell r="B66" t="str">
            <v>334</v>
          </cell>
          <cell r="C66" t="str">
            <v>บ. จีพีซีเอ็ม กรุ๊ป จำกัด</v>
          </cell>
        </row>
        <row r="67">
          <cell r="B67" t="str">
            <v>452</v>
          </cell>
          <cell r="C67" t="str">
            <v>บง. แอ็ดวานซ์ จำกัด (มหาชน)</v>
          </cell>
        </row>
        <row r="68">
          <cell r="B68" t="str">
            <v>453</v>
          </cell>
          <cell r="C68" t="str">
            <v>บง. กรุงเทพธนาทร จำกัด (มหาชน)</v>
          </cell>
        </row>
        <row r="69">
          <cell r="B69" t="str">
            <v>608</v>
          </cell>
          <cell r="C69" t="str">
            <v>บค. ลินน์ ฟิลลิปส์ มอร์ทเก็จ จำกัด</v>
          </cell>
        </row>
        <row r="70">
          <cell r="B70" t="str">
            <v>610</v>
          </cell>
          <cell r="C70" t="str">
            <v>บค. เวิลด์ จำกัด</v>
          </cell>
        </row>
        <row r="71">
          <cell r="B71" t="str">
            <v>613</v>
          </cell>
          <cell r="C71" t="str">
            <v>บค. แคปปิตอล ลิ้งค์ จำกัด</v>
          </cell>
        </row>
        <row r="72">
          <cell r="B72" t="str">
            <v>701</v>
          </cell>
          <cell r="C72" t="str">
            <v>บบส. กรุงเทพพาณิชย์ จำกัด (มหาชน)</v>
          </cell>
        </row>
        <row r="73">
          <cell r="B73" t="str">
            <v>703</v>
          </cell>
          <cell r="C73" t="str">
            <v>บบส. เพทาย จำกัด</v>
          </cell>
        </row>
        <row r="74">
          <cell r="B74" t="str">
            <v>705</v>
          </cell>
          <cell r="C74" t="str">
            <v>บบส. ทวี จำกัด</v>
          </cell>
        </row>
        <row r="75">
          <cell r="B75" t="str">
            <v>706</v>
          </cell>
          <cell r="C75" t="str">
            <v>บบส. เอ็น เอฟ เอส จำกัด</v>
          </cell>
        </row>
        <row r="76">
          <cell r="B76" t="str">
            <v>708</v>
          </cell>
          <cell r="C76" t="str">
            <v>บบส. สุขุมวิท จำกัด</v>
          </cell>
        </row>
        <row r="77">
          <cell r="B77" t="str">
            <v>710</v>
          </cell>
          <cell r="C77" t="str">
            <v>บบส. แม๊กซ์ จำกัด</v>
          </cell>
        </row>
        <row r="78">
          <cell r="B78" t="str">
            <v>712</v>
          </cell>
          <cell r="C78" t="str">
            <v>บบส. พญาไท จำกัด</v>
          </cell>
        </row>
        <row r="79">
          <cell r="B79" t="str">
            <v>714</v>
          </cell>
          <cell r="C79" t="str">
            <v>บบส. กรุงศรีอยุธยา จำกัด</v>
          </cell>
        </row>
        <row r="80">
          <cell r="B80" t="str">
            <v>717</v>
          </cell>
          <cell r="C80" t="str">
            <v>บบส. สาทร จำกัด</v>
          </cell>
        </row>
        <row r="81">
          <cell r="B81" t="str">
            <v>718</v>
          </cell>
          <cell r="C81" t="str">
            <v>บบส. โกลบอลวัน จำกัด</v>
          </cell>
        </row>
        <row r="82">
          <cell r="B82" t="str">
            <v>722</v>
          </cell>
          <cell r="C82" t="str">
            <v>บบส. สแตนดาร์ดชาร์เตอร์ด (ไทย)  จำกัด</v>
          </cell>
        </row>
        <row r="83">
          <cell r="B83" t="str">
            <v>723</v>
          </cell>
          <cell r="C83" t="str">
            <v>บบส. อัลฟาแคปปิตอล จำกัด</v>
          </cell>
        </row>
        <row r="84">
          <cell r="B84" t="str">
            <v>724</v>
          </cell>
          <cell r="C84" t="str">
            <v>บบส. อินเตอร์ แคปปิตอล อลิอันซ์ จำกัด</v>
          </cell>
        </row>
        <row r="85">
          <cell r="B85" t="str">
            <v>725</v>
          </cell>
          <cell r="C85" t="str">
            <v>บบส. ไทยบังคับและติดตามสินทรัพย์ จำกัด</v>
          </cell>
        </row>
        <row r="86">
          <cell r="B86" t="str">
            <v>726</v>
          </cell>
          <cell r="C86" t="str">
            <v>บบส. เอเอเอ็มซี จำกัด</v>
          </cell>
        </row>
        <row r="87">
          <cell r="B87" t="str">
            <v>727</v>
          </cell>
          <cell r="C87" t="str">
            <v>บบส. รัชโยธิน จำกัด</v>
          </cell>
        </row>
        <row r="88">
          <cell r="B88" t="str">
            <v>728</v>
          </cell>
          <cell r="C88" t="str">
            <v>บบส. รีจินอล จำกัด</v>
          </cell>
        </row>
        <row r="89">
          <cell r="B89" t="str">
            <v>729</v>
          </cell>
          <cell r="C89" t="str">
            <v>บบส. ลินน์ ฟิลลิปส์ จำกัด</v>
          </cell>
        </row>
        <row r="90">
          <cell r="B90" t="str">
            <v>731</v>
          </cell>
          <cell r="C90" t="str">
            <v>บบส. ที เอส จำกัด</v>
          </cell>
        </row>
        <row r="91">
          <cell r="B91" t="str">
            <v>732</v>
          </cell>
          <cell r="C91" t="str">
            <v>บบส. ไอคอน แคปปิตอล (ประเทศไทย) จำกัด</v>
          </cell>
        </row>
        <row r="92">
          <cell r="B92" t="str">
            <v>733</v>
          </cell>
          <cell r="C92" t="str">
            <v>บบส. แอล.ที.จี. แอ็สเซ็ท โปร จำกัด</v>
          </cell>
        </row>
        <row r="93">
          <cell r="B93" t="str">
            <v>734</v>
          </cell>
          <cell r="C93" t="str">
            <v>บบส. ซีเอฟ เอเชีย จำกัด</v>
          </cell>
        </row>
        <row r="94">
          <cell r="B94" t="str">
            <v>735</v>
          </cell>
          <cell r="C94" t="str">
            <v>บบส. ธนภัทร จำกัด</v>
          </cell>
        </row>
        <row r="95">
          <cell r="B95" t="str">
            <v>736</v>
          </cell>
          <cell r="C95" t="str">
            <v>บบส. รักษณาสยาม จำกัด</v>
          </cell>
        </row>
        <row r="96">
          <cell r="B96" t="str">
            <v>738</v>
          </cell>
          <cell r="C96" t="str">
            <v>บบส. เจ จำกัด</v>
          </cell>
        </row>
        <row r="97">
          <cell r="B97" t="str">
            <v>739</v>
          </cell>
          <cell r="C97" t="str">
            <v>บบส. เอเซีย จำกัด</v>
          </cell>
        </row>
        <row r="98">
          <cell r="B98" t="str">
            <v>740</v>
          </cell>
          <cell r="C98" t="str">
            <v>บบส. บี.เอ.765 จำกัด</v>
          </cell>
        </row>
        <row r="99">
          <cell r="B99" t="str">
            <v>741</v>
          </cell>
          <cell r="C99" t="str">
            <v>บบส. ไนท คลับ แคปปิตอล จำกัด</v>
          </cell>
        </row>
        <row r="100">
          <cell r="B100" t="str">
            <v>742</v>
          </cell>
          <cell r="C100" t="str">
            <v>บบส. ไทย (เอ) จำกัด</v>
          </cell>
        </row>
        <row r="101">
          <cell r="B101" t="str">
            <v>743</v>
          </cell>
          <cell r="C101" t="str">
            <v>บบส. เอกธัญกิจ จำกัด</v>
          </cell>
        </row>
        <row r="102">
          <cell r="B102" t="str">
            <v>744</v>
          </cell>
          <cell r="C102" t="str">
            <v>บบส. ชโย จำกัด</v>
          </cell>
        </row>
        <row r="103">
          <cell r="B103" t="str">
            <v>745</v>
          </cell>
          <cell r="C103" t="str">
            <v>บบส. เอส ดับบลิว พี จำกัด</v>
          </cell>
        </row>
        <row r="104">
          <cell r="B104" t="str">
            <v>747</v>
          </cell>
          <cell r="C104" t="str">
            <v>บบส. พัฒนานคร จำกัด</v>
          </cell>
        </row>
        <row r="105">
          <cell r="B105" t="str">
            <v>748</v>
          </cell>
          <cell r="C105" t="str">
            <v>บบส. วิภาวดี</v>
          </cell>
        </row>
        <row r="106">
          <cell r="B106" t="str">
            <v>749</v>
          </cell>
          <cell r="C106" t="str">
            <v>บบส. เออีซี จำกัด</v>
          </cell>
        </row>
        <row r="107">
          <cell r="B107" t="str">
            <v>750</v>
          </cell>
          <cell r="C107" t="str">
            <v>บบส. แคปปิตอล ลิ้งค์ จำกัด</v>
          </cell>
        </row>
        <row r="108">
          <cell r="B108" t="str">
            <v>751</v>
          </cell>
          <cell r="C108" t="str">
            <v>บบส. แอคครีทีพ (ประเทศไทย) จำกัด</v>
          </cell>
        </row>
        <row r="109">
          <cell r="B109" t="str">
            <v>752</v>
          </cell>
          <cell r="C109" t="str">
            <v>บบส. ไทคูณ</v>
          </cell>
        </row>
        <row r="110">
          <cell r="B110" t="str">
            <v>753</v>
          </cell>
          <cell r="C110" t="str">
            <v>บบส. ธนาธิป จำกัด</v>
          </cell>
        </row>
        <row r="111">
          <cell r="B111" t="str">
            <v>755</v>
          </cell>
          <cell r="C111" t="str">
            <v>บบส. ไมด้า จำกัด</v>
          </cell>
        </row>
        <row r="112">
          <cell r="B112" t="str">
            <v>756</v>
          </cell>
          <cell r="C112" t="str">
            <v>บบส. ไทยสมบูรณ์ จำกัด</v>
          </cell>
        </row>
        <row r="113">
          <cell r="B113" t="str">
            <v>758</v>
          </cell>
          <cell r="C113" t="str">
            <v>บบส. ลุมพินี</v>
          </cell>
        </row>
        <row r="114">
          <cell r="B114" t="str">
            <v>901</v>
          </cell>
          <cell r="C114" t="str">
            <v>บ. บัตรกรุงไทย จำกัด (มหาชน)</v>
          </cell>
        </row>
        <row r="115">
          <cell r="B115" t="str">
            <v>904</v>
          </cell>
          <cell r="C115" t="str">
            <v>บ. ซิตี้ คอนซูเมอร์ โปรดักส์ (ประเทศไทย) จำกัด</v>
          </cell>
        </row>
        <row r="116">
          <cell r="B116" t="str">
            <v>905</v>
          </cell>
          <cell r="C116" t="str">
            <v>บ. อเมริกัน เอ็กซ์เพรส (ไทย) จำกัด</v>
          </cell>
        </row>
        <row r="117">
          <cell r="B117" t="str">
            <v>906</v>
          </cell>
          <cell r="C117" t="str">
            <v>บ. บัตรกรุงศรีอยุธยา จำกัด</v>
          </cell>
        </row>
        <row r="118">
          <cell r="B118" t="str">
            <v>907</v>
          </cell>
          <cell r="C118" t="str">
            <v>บ. อิออน ธนสินทรัพย์ (ไทยแลนด์) จำกัด (มหาชน)</v>
          </cell>
        </row>
        <row r="119">
          <cell r="B119" t="str">
            <v>908</v>
          </cell>
          <cell r="C119" t="str">
            <v>บ. เจเนอรัล คาร์ด เซอร์วิสเซส จำกัด</v>
          </cell>
        </row>
        <row r="120">
          <cell r="B120" t="str">
            <v>909</v>
          </cell>
          <cell r="C120" t="str">
            <v>บ. เทสโก้ คาร์ด เซอร์วิสเซส จำกัด</v>
          </cell>
        </row>
        <row r="121">
          <cell r="B121" t="str">
            <v>910</v>
          </cell>
          <cell r="C121" t="str">
            <v>บ. อยุธยา แคปปิตอล เซอร์วิสเซส จำกัด</v>
          </cell>
        </row>
        <row r="122">
          <cell r="B122" t="str">
            <v>911</v>
          </cell>
          <cell r="C122" t="str">
            <v>บ. อีซี่ บาย จำกัด (มหาชน)</v>
          </cell>
        </row>
        <row r="123">
          <cell r="B123" t="str">
            <v>912</v>
          </cell>
          <cell r="C123" t="str">
            <v>บ. แคปปิตอล โอเค จำกัด</v>
          </cell>
        </row>
        <row r="124">
          <cell r="B124" t="str">
            <v>913</v>
          </cell>
          <cell r="C124" t="str">
            <v>บ. ไทยสมาร์ทคาร์ด จำกัด</v>
          </cell>
        </row>
        <row r="125">
          <cell r="B125" t="str">
            <v>914</v>
          </cell>
          <cell r="C125" t="str">
            <v>บ. เวีย การ์ด (ประเทศไทย) จำกัด</v>
          </cell>
        </row>
        <row r="126">
          <cell r="B126" t="str">
            <v>915</v>
          </cell>
          <cell r="C126" t="str">
            <v>บ. แอดวานซ์ เอ็มเปย์ จำกัด</v>
          </cell>
        </row>
        <row r="127">
          <cell r="B127" t="str">
            <v>916</v>
          </cell>
          <cell r="C127" t="str">
            <v>บ. แอดวานซ์ อินโฟร์ เซอร์วิส จำกัด (มหาชน)</v>
          </cell>
        </row>
        <row r="128">
          <cell r="B128" t="str">
            <v>917</v>
          </cell>
          <cell r="C128" t="str">
            <v>บ. แอดวานซ์ เมจิค การ์ด จำกัด</v>
          </cell>
        </row>
        <row r="129">
          <cell r="B129" t="str">
            <v>918</v>
          </cell>
          <cell r="C129" t="str">
            <v>บ. เพย์สบาย จำกัด</v>
          </cell>
        </row>
        <row r="130">
          <cell r="B130" t="str">
            <v>919</v>
          </cell>
          <cell r="C130" t="str">
            <v>บ. ทรู มันนี่ จำกัด</v>
          </cell>
        </row>
        <row r="131">
          <cell r="B131" t="str">
            <v>920</v>
          </cell>
          <cell r="C131" t="str">
            <v>บ. พรอมิส (ประเทศไทย) จำกัด</v>
          </cell>
        </row>
        <row r="132">
          <cell r="B132" t="str">
            <v>922</v>
          </cell>
          <cell r="C132" t="str">
            <v>บ. ซิตี้คอร์ป ลิสซิ่ง (ประเทศไทย) จำกัด</v>
          </cell>
        </row>
        <row r="133">
          <cell r="B133" t="str">
            <v>923</v>
          </cell>
          <cell r="C133" t="str">
            <v>บ. สยามเจเนอรัลแฟคตอริ่ง จำกัด (มหาชน)</v>
          </cell>
        </row>
        <row r="134">
          <cell r="B134" t="str">
            <v>924</v>
          </cell>
          <cell r="C134" t="str">
            <v>บ. โตโยต้า ลีสซิ่ง (ประเทศไทย) จำกัด</v>
          </cell>
        </row>
        <row r="135">
          <cell r="B135" t="str">
            <v>925</v>
          </cell>
          <cell r="C135" t="str">
            <v>บ. วี แคช เอ็นเตอร์ไพรส์ จำกัด</v>
          </cell>
        </row>
        <row r="136">
          <cell r="B136" t="str">
            <v>926</v>
          </cell>
          <cell r="C136" t="str">
            <v>บ. เอเซียเสริมกิจลีสซิ่ง จำกัด (มหาชน)</v>
          </cell>
        </row>
        <row r="137">
          <cell r="B137" t="str">
            <v>927</v>
          </cell>
          <cell r="C137" t="str">
            <v>บ. ซิงเกอร์ประเทศไทย จำกัด (มหาชน)</v>
          </cell>
        </row>
        <row r="138">
          <cell r="B138" t="str">
            <v>929</v>
          </cell>
          <cell r="C138" t="str">
            <v>บ. ไทยพาณิชย์ลีสซิ่ง จำกัด (มหาชน)</v>
          </cell>
        </row>
        <row r="139">
          <cell r="B139" t="str">
            <v>930</v>
          </cell>
          <cell r="C139" t="str">
            <v>บ. วัฒนาธนสินทรัพย์ จำกัด</v>
          </cell>
        </row>
        <row r="140">
          <cell r="B140" t="str">
            <v>931</v>
          </cell>
          <cell r="C140" t="str">
            <v>บ. อยุธยา แคปปิตอล ออโต้ ลีส จำกัด (มหาชน)</v>
          </cell>
        </row>
        <row r="141">
          <cell r="B141" t="str">
            <v>932</v>
          </cell>
          <cell r="C141" t="str">
            <v>บ. ศักดิ์สยามพาณิชย์ลิสซิ่ง จำกัด</v>
          </cell>
        </row>
        <row r="142">
          <cell r="B142" t="str">
            <v>934</v>
          </cell>
          <cell r="C142" t="str">
            <v>บ. ไซเบอร์เนตติคส์ จำกัด</v>
          </cell>
        </row>
        <row r="143">
          <cell r="B143" t="str">
            <v>935</v>
          </cell>
          <cell r="C143" t="str">
            <v>บ. สินมิตร จำกัด</v>
          </cell>
        </row>
        <row r="144">
          <cell r="B144" t="str">
            <v>942</v>
          </cell>
          <cell r="C144" t="str">
            <v>บ. เมืองไทย ลิสซิ่ง จำกัด (มหาชน)</v>
          </cell>
        </row>
        <row r="145">
          <cell r="B145" t="str">
            <v>944</v>
          </cell>
          <cell r="C145" t="str">
            <v>บ. กรุงไทยธุรกิจลีสซิ่ง จำกัด</v>
          </cell>
        </row>
        <row r="146">
          <cell r="B146" t="str">
            <v>945</v>
          </cell>
          <cell r="C146" t="str">
            <v>บ. เงินติดล้อ</v>
          </cell>
        </row>
        <row r="147">
          <cell r="B147" t="str">
            <v>946</v>
          </cell>
          <cell r="C147" t="str">
            <v>บ. สามารถ ไอ-โมบาย จำกัด (มหาชน)</v>
          </cell>
        </row>
        <row r="148">
          <cell r="B148" t="str">
            <v>947</v>
          </cell>
          <cell r="C148" t="str">
            <v>บ. เซ็นทรัลแฟมิลี่มาร์ท จำกัด</v>
          </cell>
        </row>
        <row r="149">
          <cell r="B149" t="str">
            <v>948</v>
          </cell>
          <cell r="C149" t="str">
            <v>บ. คาร์ด อัลไลแอนซ์ (ประเทศไทย) จำกัด</v>
          </cell>
        </row>
        <row r="150">
          <cell r="B150" t="str">
            <v>949</v>
          </cell>
          <cell r="C150" t="str">
            <v>บ. บางกอก สมาร์ทการ์ด ซิสเทม จำกัด</v>
          </cell>
        </row>
        <row r="151">
          <cell r="B151" t="str">
            <v>950</v>
          </cell>
          <cell r="C151" t="str">
            <v>บ. ไอพี เพย์เมนท์ โซลูชั่น จำกัด</v>
          </cell>
        </row>
        <row r="152">
          <cell r="B152" t="str">
            <v>951</v>
          </cell>
          <cell r="C152" t="str">
            <v>บ. ทูซีทูพี (ประเทศไทย) จำกัด</v>
          </cell>
        </row>
        <row r="153">
          <cell r="B153" t="str">
            <v>952</v>
          </cell>
          <cell r="C153" t="str">
            <v>บ. เงินสดทันใจ จำกัด</v>
          </cell>
        </row>
        <row r="154">
          <cell r="B154" t="str">
            <v>953</v>
          </cell>
          <cell r="C154" t="str">
            <v>บ. เจ เอ็ม ที เน็ทเวอร์ค เซอร์วิสเซ็ส จำกัด (มหาชน)</v>
          </cell>
        </row>
        <row r="155">
          <cell r="B155" t="str">
            <v>955</v>
          </cell>
          <cell r="C155" t="str">
            <v>บ. ทีทูพี จำกัด</v>
          </cell>
        </row>
        <row r="156">
          <cell r="B156" t="str">
            <v>956</v>
          </cell>
          <cell r="C156" t="str">
            <v>บ. เทเลอินโฟ มีเดีย จำกัด (มหาชน)</v>
          </cell>
        </row>
        <row r="157">
          <cell r="B157" t="str">
            <v>957</v>
          </cell>
          <cell r="C157" t="str">
            <v>บ. เพย์เพด จำกัด</v>
          </cell>
        </row>
        <row r="158">
          <cell r="B158" t="str">
            <v>958</v>
          </cell>
          <cell r="C158" t="str">
            <v>บ. บิ๊กซี ซูเปอร์เซ็นเตอร์ จำกัด (มหาชน)</v>
          </cell>
        </row>
        <row r="159">
          <cell r="B159" t="str">
            <v>959</v>
          </cell>
          <cell r="C159" t="str">
            <v>บ. รีโซลูชั่น เวย์ จำกัด</v>
          </cell>
        </row>
        <row r="160">
          <cell r="B160" t="str">
            <v>960</v>
          </cell>
          <cell r="C160" t="str">
            <v>บ. ไลน์ บิซ พลัส จำกัด</v>
          </cell>
        </row>
        <row r="161">
          <cell r="B161" t="str">
            <v>961</v>
          </cell>
          <cell r="C161" t="str">
            <v>บ. สมาร์ทโมชั่น (ไทยแลนด์) จำกัด</v>
          </cell>
        </row>
        <row r="162">
          <cell r="B162" t="str">
            <v>962</v>
          </cell>
          <cell r="C162" t="str">
            <v>บ. 123 เซอร์วิส จำกัด</v>
          </cell>
        </row>
        <row r="163">
          <cell r="B163" t="str">
            <v>963</v>
          </cell>
          <cell r="C163" t="str">
            <v>บ. แอลเอ็นดับเบิ้ลยู จำกัด</v>
          </cell>
        </row>
        <row r="164">
          <cell r="B164" t="str">
            <v>964</v>
          </cell>
          <cell r="C164" t="str">
            <v>บ. ไทยแวน เซอร์วิส จำกัด</v>
          </cell>
        </row>
        <row r="165">
          <cell r="B165" t="str">
            <v>965</v>
          </cell>
          <cell r="C165" t="str">
            <v>บ. อินเทอร์เน็ตประเทศไทย จำกัด (มหาชน)</v>
          </cell>
        </row>
        <row r="166">
          <cell r="B166" t="str">
            <v>966</v>
          </cell>
          <cell r="C166" t="str">
            <v>บ. โอเรียลทัล ซิตี้  กรุ๊ป (ประเทศไทย) จำกัด</v>
          </cell>
        </row>
        <row r="167">
          <cell r="B167" t="str">
            <v>967</v>
          </cell>
          <cell r="C167" t="str">
            <v>บ. ไปรษณีย์ไทย จำกัด</v>
          </cell>
        </row>
        <row r="168">
          <cell r="B168" t="str">
            <v>968</v>
          </cell>
          <cell r="C168" t="str">
            <v>บ. สรรพสินค้าเซ็นทรัล จำกัด</v>
          </cell>
        </row>
        <row r="169">
          <cell r="B169" t="str">
            <v>969</v>
          </cell>
          <cell r="C169" t="str">
            <v>บ. เนชั่นแนลไอทีเอ็มเอ๊กซ์ จำกัด</v>
          </cell>
        </row>
        <row r="170">
          <cell r="B170" t="str">
            <v>970</v>
          </cell>
          <cell r="C170" t="str">
            <v>บ. เคาน์เตอร์เซอร์วิส จำกัด</v>
          </cell>
        </row>
        <row r="171">
          <cell r="B171" t="str">
            <v>971</v>
          </cell>
          <cell r="C171" t="str">
            <v>บ. เจ มาร์ท จำกัด (มหาชน)</v>
          </cell>
        </row>
        <row r="172">
          <cell r="B172" t="str">
            <v>972</v>
          </cell>
          <cell r="C172" t="str">
            <v>บ. เชฟรอน (ไทย) จำกัด</v>
          </cell>
        </row>
        <row r="173">
          <cell r="B173" t="str">
            <v>973</v>
          </cell>
          <cell r="C173" t="str">
            <v>บ. ไชโย โฮสติ้ง จำกัด</v>
          </cell>
        </row>
        <row r="174">
          <cell r="B174" t="str">
            <v>974</v>
          </cell>
          <cell r="C174" t="str">
            <v>บ. ตลาด ดอท คอม จำกัด</v>
          </cell>
        </row>
        <row r="175">
          <cell r="B175" t="str">
            <v>975</v>
          </cell>
          <cell r="C175" t="str">
            <v>บ. ทีโอที จำกัด (มหาชน)</v>
          </cell>
        </row>
        <row r="176">
          <cell r="B176" t="str">
            <v>976</v>
          </cell>
          <cell r="C176" t="str">
            <v>บ. เน็กซ์โพสท์ จำกัด</v>
          </cell>
        </row>
        <row r="177">
          <cell r="B177" t="str">
            <v>977</v>
          </cell>
          <cell r="C177" t="str">
            <v>บ. เน็ตเบย์ จำกัด (มหาชน)</v>
          </cell>
        </row>
        <row r="178">
          <cell r="B178" t="str">
            <v>978</v>
          </cell>
          <cell r="C178" t="str">
            <v>บ. โพลาร์ เว็บแอปพลิเคชั่น จำกัด</v>
          </cell>
        </row>
        <row r="179">
          <cell r="B179" t="str">
            <v>979</v>
          </cell>
          <cell r="C179" t="str">
            <v>บ. เมเจอร์ ซีนีเพล็กซ์ กรุ้ป จำกัด(มหาชน)</v>
          </cell>
        </row>
        <row r="180">
          <cell r="B180" t="str">
            <v>980</v>
          </cell>
          <cell r="C180" t="str">
            <v>บ. ศูนย์ประมวลผล จำกัด</v>
          </cell>
        </row>
        <row r="181">
          <cell r="B181" t="str">
            <v>981</v>
          </cell>
          <cell r="C181" t="str">
            <v>บ. อินเตอร์เนชั่นแนล คอมเมอร์เชียล โคออร์ดิเนชั่น จำกัด</v>
          </cell>
        </row>
        <row r="182">
          <cell r="B182" t="str">
            <v>982</v>
          </cell>
          <cell r="C182" t="str">
            <v>บ. เอก-ชัย ดีสทริบิวชั่น ซิสเทม จำกัด</v>
          </cell>
        </row>
        <row r="183">
          <cell r="B183" t="str">
            <v>983</v>
          </cell>
          <cell r="C183" t="str">
            <v>บ. เอเชีย เพย์ (ประเทศไทย) จำกัด</v>
          </cell>
        </row>
        <row r="184">
          <cell r="B184" t="str">
            <v>984</v>
          </cell>
          <cell r="C184" t="str">
            <v>บ. ระบบขนส่งมวลชนกรุงเทพ จำกัด (มหาชน)</v>
          </cell>
        </row>
        <row r="185">
          <cell r="B185" t="str">
            <v>985</v>
          </cell>
          <cell r="C185" t="str">
            <v>บ. สำนักหักบัญชี (ประเทศไทย) จำกัด</v>
          </cell>
        </row>
        <row r="186">
          <cell r="B186" t="str">
            <v>986</v>
          </cell>
          <cell r="C186" t="str">
            <v>บ. โกลบอล เซอร์วิส เซ็นเตอร์ จำกัด</v>
          </cell>
        </row>
        <row r="187">
          <cell r="B187" t="str">
            <v>987</v>
          </cell>
          <cell r="C187" t="str">
            <v>บ. กสท โทรคมนาคม จำกัด (มหาชน)</v>
          </cell>
        </row>
        <row r="188">
          <cell r="B188" t="str">
            <v>988</v>
          </cell>
          <cell r="C188" t="str">
            <v>บ. สหพัฒนพิบูล จำกัด (มหาชน)</v>
          </cell>
        </row>
        <row r="189">
          <cell r="B189" t="str">
            <v>989</v>
          </cell>
          <cell r="C189" t="str">
            <v>บ. ดีเอฟ มาร์เก็ตเพลส จำกัด</v>
          </cell>
        </row>
        <row r="190">
          <cell r="B190" t="str">
            <v>990</v>
          </cell>
          <cell r="C190" t="str">
            <v>บ. ไทยเอซ แคปปิตอล จำกัด</v>
          </cell>
        </row>
        <row r="191">
          <cell r="B191" t="str">
            <v>991</v>
          </cell>
          <cell r="C191" t="str">
            <v>บ. แอตเซลเล้นซ์ (ประเทศไทย) จำกัด</v>
          </cell>
        </row>
        <row r="192">
          <cell r="B192" t="str">
            <v>992</v>
          </cell>
          <cell r="C192" t="str">
            <v>บ. จีเอชแอล อีเปย์เม้นท์ จำกัด</v>
          </cell>
        </row>
        <row r="193">
          <cell r="B193" t="str">
            <v>993</v>
          </cell>
          <cell r="C193" t="str">
            <v>บ. เพย์ โซลูชั่น จำกัด</v>
          </cell>
        </row>
        <row r="194">
          <cell r="B194" t="str">
            <v>994</v>
          </cell>
          <cell r="C194" t="str">
            <v>บ. ไฮเวย์ จำกัด</v>
          </cell>
        </row>
        <row r="195">
          <cell r="B195" t="str">
            <v>996</v>
          </cell>
          <cell r="C195" t="str">
            <v>บ. อี-โพส เซอร์วิส จำกัด</v>
          </cell>
        </row>
        <row r="196">
          <cell r="B196" t="str">
            <v>997</v>
          </cell>
          <cell r="C196" t="str">
            <v>บ. มีนาลิสซิ่ง จำกัด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>กรุณาเลือก</v>
          </cell>
          <cell r="C2" t="str">
            <v>-</v>
          </cell>
          <cell r="D2">
            <v>2016</v>
          </cell>
        </row>
        <row r="3">
          <cell r="B3" t="str">
            <v>002</v>
          </cell>
          <cell r="C3" t="str">
            <v>ธนาคารกรุงเทพ จำกัด (มหาชน)</v>
          </cell>
          <cell r="D3">
            <v>2017</v>
          </cell>
        </row>
        <row r="4">
          <cell r="B4" t="str">
            <v>004</v>
          </cell>
          <cell r="C4" t="str">
            <v>ธนาคารกสิกรไทย จำกัด (มหาชน)</v>
          </cell>
          <cell r="D4">
            <v>2018</v>
          </cell>
        </row>
        <row r="5">
          <cell r="B5" t="str">
            <v>006</v>
          </cell>
          <cell r="C5" t="str">
            <v>ธนาคารกรุงไทย จำกัด (มหาชน)</v>
          </cell>
          <cell r="D5">
            <v>2019</v>
          </cell>
        </row>
        <row r="6">
          <cell r="B6" t="str">
            <v>011</v>
          </cell>
          <cell r="C6" t="str">
            <v>ธนาคารทหารไทย จำกัด (มหาชน)</v>
          </cell>
          <cell r="D6">
            <v>2020</v>
          </cell>
        </row>
        <row r="7">
          <cell r="B7" t="str">
            <v>014</v>
          </cell>
          <cell r="C7" t="str">
            <v>ธนาคารไทยพาณิชย์ จำกัด (มหาชน)</v>
          </cell>
        </row>
        <row r="8">
          <cell r="B8" t="str">
            <v>017</v>
          </cell>
          <cell r="C8" t="str">
            <v xml:space="preserve">ธนาคารซิตี้แบงก์  สาขากรุงเทพฯ </v>
          </cell>
        </row>
        <row r="9">
          <cell r="B9" t="str">
            <v>020</v>
          </cell>
          <cell r="C9" t="str">
            <v>ธนาคารสแตนดาร์ดชาร์เตอร์ด (ไทย) จำกัด (มหาชน)</v>
          </cell>
        </row>
        <row r="10">
          <cell r="B10" t="str">
            <v>022</v>
          </cell>
          <cell r="C10" t="str">
            <v>ธนาคารซีไอเอ็มบี ไทย จำกัด (มหาชน)</v>
          </cell>
        </row>
        <row r="11">
          <cell r="B11" t="str">
            <v>024</v>
          </cell>
          <cell r="C11" t="str">
            <v>ธนาคารยูโอบี จำกัด (มหาชน)</v>
          </cell>
        </row>
        <row r="12">
          <cell r="B12" t="str">
            <v>025</v>
          </cell>
          <cell r="C12" t="str">
            <v>ธนาคารกรุงศรีอยุธยา จำกัด (มหาชน)</v>
          </cell>
        </row>
        <row r="13">
          <cell r="B13" t="str">
            <v>026</v>
          </cell>
          <cell r="C13" t="str">
            <v>ธนาคารเมกะ สากลพาณิชย์ จำกัด (มหาชน)</v>
          </cell>
        </row>
        <row r="14">
          <cell r="B14" t="str">
            <v>052</v>
          </cell>
          <cell r="C14" t="str">
            <v>ธนาคารแห่งประเทศจีน จำกัด สาขากรุงเทพมหานคร</v>
          </cell>
        </row>
        <row r="15">
          <cell r="B15" t="str">
            <v>065</v>
          </cell>
          <cell r="C15" t="str">
            <v>ธนาคารธนชาต จำกัด (มหาชน)</v>
          </cell>
        </row>
        <row r="16">
          <cell r="B16" t="str">
            <v>067</v>
          </cell>
          <cell r="C16" t="str">
            <v>ธนาคารทิสโก้ จำกัด (มหาชน)</v>
          </cell>
        </row>
        <row r="17">
          <cell r="B17" t="str">
            <v>069</v>
          </cell>
          <cell r="C17" t="str">
            <v>ธนาคารเกียรตินาคิน จำกัด (มหาชน)</v>
          </cell>
        </row>
        <row r="18">
          <cell r="B18" t="str">
            <v>070</v>
          </cell>
          <cell r="C18" t="str">
            <v>ธนาคารไอซีบีซี (ไทย) จำกัด (มหาชน)</v>
          </cell>
        </row>
        <row r="19">
          <cell r="B19" t="str">
            <v>071</v>
          </cell>
          <cell r="C19" t="str">
            <v>ธนาคารไทยเครดิต เพื่อรายย่อย จำกัด (มหาชน)</v>
          </cell>
        </row>
        <row r="20">
          <cell r="B20" t="str">
            <v>073</v>
          </cell>
          <cell r="C20" t="str">
            <v>ธนาคารแลนด์ แอนด์ เฮ้าส์ จำกัด (มหาชน)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18"/>
  <sheetViews>
    <sheetView showGridLines="0" topLeftCell="A8" zoomScaleNormal="100" workbookViewId="0">
      <selection activeCell="C11" sqref="C11"/>
    </sheetView>
  </sheetViews>
  <sheetFormatPr defaultRowHeight="24"/>
  <cols>
    <col min="1" max="1" width="2.875" style="35" customWidth="1"/>
    <col min="2" max="2" width="22.625" style="35" customWidth="1"/>
    <col min="3" max="3" width="90.25" style="35" customWidth="1"/>
    <col min="4" max="257" width="9" style="35"/>
    <col min="258" max="258" width="21" style="35" customWidth="1"/>
    <col min="259" max="259" width="67.125" style="35" customWidth="1"/>
    <col min="260" max="513" width="9" style="35"/>
    <col min="514" max="514" width="21" style="35" customWidth="1"/>
    <col min="515" max="515" width="67.125" style="35" customWidth="1"/>
    <col min="516" max="769" width="9" style="35"/>
    <col min="770" max="770" width="21" style="35" customWidth="1"/>
    <col min="771" max="771" width="67.125" style="35" customWidth="1"/>
    <col min="772" max="1025" width="9" style="35"/>
    <col min="1026" max="1026" width="21" style="35" customWidth="1"/>
    <col min="1027" max="1027" width="67.125" style="35" customWidth="1"/>
    <col min="1028" max="1281" width="9" style="35"/>
    <col min="1282" max="1282" width="21" style="35" customWidth="1"/>
    <col min="1283" max="1283" width="67.125" style="35" customWidth="1"/>
    <col min="1284" max="1537" width="9" style="35"/>
    <col min="1538" max="1538" width="21" style="35" customWidth="1"/>
    <col min="1539" max="1539" width="67.125" style="35" customWidth="1"/>
    <col min="1540" max="1793" width="9" style="35"/>
    <col min="1794" max="1794" width="21" style="35" customWidth="1"/>
    <col min="1795" max="1795" width="67.125" style="35" customWidth="1"/>
    <col min="1796" max="2049" width="9" style="35"/>
    <col min="2050" max="2050" width="21" style="35" customWidth="1"/>
    <col min="2051" max="2051" width="67.125" style="35" customWidth="1"/>
    <col min="2052" max="2305" width="9" style="35"/>
    <col min="2306" max="2306" width="21" style="35" customWidth="1"/>
    <col min="2307" max="2307" width="67.125" style="35" customWidth="1"/>
    <col min="2308" max="2561" width="9" style="35"/>
    <col min="2562" max="2562" width="21" style="35" customWidth="1"/>
    <col min="2563" max="2563" width="67.125" style="35" customWidth="1"/>
    <col min="2564" max="2817" width="9" style="35"/>
    <col min="2818" max="2818" width="21" style="35" customWidth="1"/>
    <col min="2819" max="2819" width="67.125" style="35" customWidth="1"/>
    <col min="2820" max="3073" width="9" style="35"/>
    <col min="3074" max="3074" width="21" style="35" customWidth="1"/>
    <col min="3075" max="3075" width="67.125" style="35" customWidth="1"/>
    <col min="3076" max="3329" width="9" style="35"/>
    <col min="3330" max="3330" width="21" style="35" customWidth="1"/>
    <col min="3331" max="3331" width="67.125" style="35" customWidth="1"/>
    <col min="3332" max="3585" width="9" style="35"/>
    <col min="3586" max="3586" width="21" style="35" customWidth="1"/>
    <col min="3587" max="3587" width="67.125" style="35" customWidth="1"/>
    <col min="3588" max="3841" width="9" style="35"/>
    <col min="3842" max="3842" width="21" style="35" customWidth="1"/>
    <col min="3843" max="3843" width="67.125" style="35" customWidth="1"/>
    <col min="3844" max="4097" width="9" style="35"/>
    <col min="4098" max="4098" width="21" style="35" customWidth="1"/>
    <col min="4099" max="4099" width="67.125" style="35" customWidth="1"/>
    <col min="4100" max="4353" width="9" style="35"/>
    <col min="4354" max="4354" width="21" style="35" customWidth="1"/>
    <col min="4355" max="4355" width="67.125" style="35" customWidth="1"/>
    <col min="4356" max="4609" width="9" style="35"/>
    <col min="4610" max="4610" width="21" style="35" customWidth="1"/>
    <col min="4611" max="4611" width="67.125" style="35" customWidth="1"/>
    <col min="4612" max="4865" width="9" style="35"/>
    <col min="4866" max="4866" width="21" style="35" customWidth="1"/>
    <col min="4867" max="4867" width="67.125" style="35" customWidth="1"/>
    <col min="4868" max="5121" width="9" style="35"/>
    <col min="5122" max="5122" width="21" style="35" customWidth="1"/>
    <col min="5123" max="5123" width="67.125" style="35" customWidth="1"/>
    <col min="5124" max="5377" width="9" style="35"/>
    <col min="5378" max="5378" width="21" style="35" customWidth="1"/>
    <col min="5379" max="5379" width="67.125" style="35" customWidth="1"/>
    <col min="5380" max="5633" width="9" style="35"/>
    <col min="5634" max="5634" width="21" style="35" customWidth="1"/>
    <col min="5635" max="5635" width="67.125" style="35" customWidth="1"/>
    <col min="5636" max="5889" width="9" style="35"/>
    <col min="5890" max="5890" width="21" style="35" customWidth="1"/>
    <col min="5891" max="5891" width="67.125" style="35" customWidth="1"/>
    <col min="5892" max="6145" width="9" style="35"/>
    <col min="6146" max="6146" width="21" style="35" customWidth="1"/>
    <col min="6147" max="6147" width="67.125" style="35" customWidth="1"/>
    <col min="6148" max="6401" width="9" style="35"/>
    <col min="6402" max="6402" width="21" style="35" customWidth="1"/>
    <col min="6403" max="6403" width="67.125" style="35" customWidth="1"/>
    <col min="6404" max="6657" width="9" style="35"/>
    <col min="6658" max="6658" width="21" style="35" customWidth="1"/>
    <col min="6659" max="6659" width="67.125" style="35" customWidth="1"/>
    <col min="6660" max="6913" width="9" style="35"/>
    <col min="6914" max="6914" width="21" style="35" customWidth="1"/>
    <col min="6915" max="6915" width="67.125" style="35" customWidth="1"/>
    <col min="6916" max="7169" width="9" style="35"/>
    <col min="7170" max="7170" width="21" style="35" customWidth="1"/>
    <col min="7171" max="7171" width="67.125" style="35" customWidth="1"/>
    <col min="7172" max="7425" width="9" style="35"/>
    <col min="7426" max="7426" width="21" style="35" customWidth="1"/>
    <col min="7427" max="7427" width="67.125" style="35" customWidth="1"/>
    <col min="7428" max="7681" width="9" style="35"/>
    <col min="7682" max="7682" width="21" style="35" customWidth="1"/>
    <col min="7683" max="7683" width="67.125" style="35" customWidth="1"/>
    <col min="7684" max="7937" width="9" style="35"/>
    <col min="7938" max="7938" width="21" style="35" customWidth="1"/>
    <col min="7939" max="7939" width="67.125" style="35" customWidth="1"/>
    <col min="7940" max="8193" width="9" style="35"/>
    <col min="8194" max="8194" width="21" style="35" customWidth="1"/>
    <col min="8195" max="8195" width="67.125" style="35" customWidth="1"/>
    <col min="8196" max="8449" width="9" style="35"/>
    <col min="8450" max="8450" width="21" style="35" customWidth="1"/>
    <col min="8451" max="8451" width="67.125" style="35" customWidth="1"/>
    <col min="8452" max="8705" width="9" style="35"/>
    <col min="8706" max="8706" width="21" style="35" customWidth="1"/>
    <col min="8707" max="8707" width="67.125" style="35" customWidth="1"/>
    <col min="8708" max="8961" width="9" style="35"/>
    <col min="8962" max="8962" width="21" style="35" customWidth="1"/>
    <col min="8963" max="8963" width="67.125" style="35" customWidth="1"/>
    <col min="8964" max="9217" width="9" style="35"/>
    <col min="9218" max="9218" width="21" style="35" customWidth="1"/>
    <col min="9219" max="9219" width="67.125" style="35" customWidth="1"/>
    <col min="9220" max="9473" width="9" style="35"/>
    <col min="9474" max="9474" width="21" style="35" customWidth="1"/>
    <col min="9475" max="9475" width="67.125" style="35" customWidth="1"/>
    <col min="9476" max="9729" width="9" style="35"/>
    <col min="9730" max="9730" width="21" style="35" customWidth="1"/>
    <col min="9731" max="9731" width="67.125" style="35" customWidth="1"/>
    <col min="9732" max="9985" width="9" style="35"/>
    <col min="9986" max="9986" width="21" style="35" customWidth="1"/>
    <col min="9987" max="9987" width="67.125" style="35" customWidth="1"/>
    <col min="9988" max="10241" width="9" style="35"/>
    <col min="10242" max="10242" width="21" style="35" customWidth="1"/>
    <col min="10243" max="10243" width="67.125" style="35" customWidth="1"/>
    <col min="10244" max="10497" width="9" style="35"/>
    <col min="10498" max="10498" width="21" style="35" customWidth="1"/>
    <col min="10499" max="10499" width="67.125" style="35" customWidth="1"/>
    <col min="10500" max="10753" width="9" style="35"/>
    <col min="10754" max="10754" width="21" style="35" customWidth="1"/>
    <col min="10755" max="10755" width="67.125" style="35" customWidth="1"/>
    <col min="10756" max="11009" width="9" style="35"/>
    <col min="11010" max="11010" width="21" style="35" customWidth="1"/>
    <col min="11011" max="11011" width="67.125" style="35" customWidth="1"/>
    <col min="11012" max="11265" width="9" style="35"/>
    <col min="11266" max="11266" width="21" style="35" customWidth="1"/>
    <col min="11267" max="11267" width="67.125" style="35" customWidth="1"/>
    <col min="11268" max="11521" width="9" style="35"/>
    <col min="11522" max="11522" width="21" style="35" customWidth="1"/>
    <col min="11523" max="11523" width="67.125" style="35" customWidth="1"/>
    <col min="11524" max="11777" width="9" style="35"/>
    <col min="11778" max="11778" width="21" style="35" customWidth="1"/>
    <col min="11779" max="11779" width="67.125" style="35" customWidth="1"/>
    <col min="11780" max="12033" width="9" style="35"/>
    <col min="12034" max="12034" width="21" style="35" customWidth="1"/>
    <col min="12035" max="12035" width="67.125" style="35" customWidth="1"/>
    <col min="12036" max="12289" width="9" style="35"/>
    <col min="12290" max="12290" width="21" style="35" customWidth="1"/>
    <col min="12291" max="12291" width="67.125" style="35" customWidth="1"/>
    <col min="12292" max="12545" width="9" style="35"/>
    <col min="12546" max="12546" width="21" style="35" customWidth="1"/>
    <col min="12547" max="12547" width="67.125" style="35" customWidth="1"/>
    <col min="12548" max="12801" width="9" style="35"/>
    <col min="12802" max="12802" width="21" style="35" customWidth="1"/>
    <col min="12803" max="12803" width="67.125" style="35" customWidth="1"/>
    <col min="12804" max="13057" width="9" style="35"/>
    <col min="13058" max="13058" width="21" style="35" customWidth="1"/>
    <col min="13059" max="13059" width="67.125" style="35" customWidth="1"/>
    <col min="13060" max="13313" width="9" style="35"/>
    <col min="13314" max="13314" width="21" style="35" customWidth="1"/>
    <col min="13315" max="13315" width="67.125" style="35" customWidth="1"/>
    <col min="13316" max="13569" width="9" style="35"/>
    <col min="13570" max="13570" width="21" style="35" customWidth="1"/>
    <col min="13571" max="13571" width="67.125" style="35" customWidth="1"/>
    <col min="13572" max="13825" width="9" style="35"/>
    <col min="13826" max="13826" width="21" style="35" customWidth="1"/>
    <col min="13827" max="13827" width="67.125" style="35" customWidth="1"/>
    <col min="13828" max="14081" width="9" style="35"/>
    <col min="14082" max="14082" width="21" style="35" customWidth="1"/>
    <col min="14083" max="14083" width="67.125" style="35" customWidth="1"/>
    <col min="14084" max="14337" width="9" style="35"/>
    <col min="14338" max="14338" width="21" style="35" customWidth="1"/>
    <col min="14339" max="14339" width="67.125" style="35" customWidth="1"/>
    <col min="14340" max="14593" width="9" style="35"/>
    <col min="14594" max="14594" width="21" style="35" customWidth="1"/>
    <col min="14595" max="14595" width="67.125" style="35" customWidth="1"/>
    <col min="14596" max="14849" width="9" style="35"/>
    <col min="14850" max="14850" width="21" style="35" customWidth="1"/>
    <col min="14851" max="14851" width="67.125" style="35" customWidth="1"/>
    <col min="14852" max="15105" width="9" style="35"/>
    <col min="15106" max="15106" width="21" style="35" customWidth="1"/>
    <col min="15107" max="15107" width="67.125" style="35" customWidth="1"/>
    <col min="15108" max="15361" width="9" style="35"/>
    <col min="15362" max="15362" width="21" style="35" customWidth="1"/>
    <col min="15363" max="15363" width="67.125" style="35" customWidth="1"/>
    <col min="15364" max="15617" width="9" style="35"/>
    <col min="15618" max="15618" width="21" style="35" customWidth="1"/>
    <col min="15619" max="15619" width="67.125" style="35" customWidth="1"/>
    <col min="15620" max="15873" width="9" style="35"/>
    <col min="15874" max="15874" width="21" style="35" customWidth="1"/>
    <col min="15875" max="15875" width="67.125" style="35" customWidth="1"/>
    <col min="15876" max="16129" width="9" style="35"/>
    <col min="16130" max="16130" width="21" style="35" customWidth="1"/>
    <col min="16131" max="16131" width="67.125" style="35" customWidth="1"/>
    <col min="16132" max="16384" width="9" style="35"/>
  </cols>
  <sheetData>
    <row r="1" spans="2:3" ht="26.25" customHeight="1">
      <c r="B1" s="46" t="s">
        <v>31</v>
      </c>
      <c r="C1" s="46"/>
    </row>
    <row r="2" spans="2:3" ht="24" customHeight="1">
      <c r="B2" s="36" t="s">
        <v>32</v>
      </c>
      <c r="C2" s="37" t="s">
        <v>39</v>
      </c>
    </row>
    <row r="3" spans="2:3" ht="24" customHeight="1">
      <c r="B3" s="36" t="s">
        <v>43</v>
      </c>
      <c r="C3" s="37" t="s">
        <v>53</v>
      </c>
    </row>
    <row r="4" spans="2:3" ht="24" customHeight="1">
      <c r="B4" s="36" t="s">
        <v>33</v>
      </c>
      <c r="C4" s="37" t="s">
        <v>53</v>
      </c>
    </row>
    <row r="5" spans="2:3" ht="24" customHeight="1">
      <c r="B5" s="36" t="s">
        <v>34</v>
      </c>
      <c r="C5" s="37" t="s">
        <v>35</v>
      </c>
    </row>
    <row r="6" spans="2:3" ht="24" customHeight="1">
      <c r="B6" s="36" t="s">
        <v>36</v>
      </c>
      <c r="C6" s="37" t="s">
        <v>54</v>
      </c>
    </row>
    <row r="7" spans="2:3" ht="47.25" customHeight="1">
      <c r="B7" s="38" t="s">
        <v>37</v>
      </c>
      <c r="C7" s="39" t="s">
        <v>44</v>
      </c>
    </row>
    <row r="8" spans="2:3" ht="105.75" customHeight="1">
      <c r="B8" s="47" t="s">
        <v>38</v>
      </c>
      <c r="C8" s="40" t="s">
        <v>45</v>
      </c>
    </row>
    <row r="9" spans="2:3" ht="190.5" customHeight="1">
      <c r="B9" s="48"/>
      <c r="C9" s="40" t="s">
        <v>40</v>
      </c>
    </row>
    <row r="10" spans="2:3" ht="45.75" customHeight="1">
      <c r="B10" s="48"/>
      <c r="C10" s="40" t="s">
        <v>46</v>
      </c>
    </row>
    <row r="11" spans="2:3" ht="108.75" customHeight="1">
      <c r="B11" s="48"/>
      <c r="C11" s="40" t="s">
        <v>47</v>
      </c>
    </row>
    <row r="12" spans="2:3" ht="45.75" customHeight="1">
      <c r="B12" s="49"/>
      <c r="C12" s="41" t="s">
        <v>41</v>
      </c>
    </row>
    <row r="14" spans="2:3">
      <c r="C14" s="42"/>
    </row>
    <row r="15" spans="2:3">
      <c r="C15" s="42"/>
    </row>
    <row r="16" spans="2:3">
      <c r="C16" s="42"/>
    </row>
    <row r="17" spans="3:3">
      <c r="C17" s="42"/>
    </row>
    <row r="18" spans="3:3">
      <c r="C18" s="42"/>
    </row>
  </sheetData>
  <sheetProtection algorithmName="SHA-512" hashValue="oqBk5Hy+0odlVs0uJTiktIDNG6vCWggTNCzTMzjcjx3h+M65ZadZeAm3vXUaDVPf1HUkfvCbcNnhW4J5RGs73g==" saltValue="44n7lo5kw71PbuVib6+8mA==" spinCount="100000" sheet="1" objects="1" scenarios="1"/>
  <mergeCells count="2">
    <mergeCell ref="B1:C1"/>
    <mergeCell ref="B8:B12"/>
  </mergeCells>
  <pageMargins left="0.3" right="0.1" top="0.74803149606299213" bottom="0.74803149606299213" header="0.31496062992125984" footer="0.31496062992125984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3"/>
  <sheetViews>
    <sheetView workbookViewId="0"/>
  </sheetViews>
  <sheetFormatPr defaultColWidth="8.75" defaultRowHeight="21.75"/>
  <cols>
    <col min="1" max="1" width="10.625" style="1" bestFit="1" customWidth="1"/>
    <col min="2" max="2" width="8.75" style="2"/>
    <col min="3" max="16384" width="8.75" style="3"/>
  </cols>
  <sheetData>
    <row r="1" spans="1:2">
      <c r="A1" s="1" t="s">
        <v>1</v>
      </c>
      <c r="B1" s="2" t="s">
        <v>48</v>
      </c>
    </row>
    <row r="2" spans="1:2">
      <c r="A2" s="1" t="s">
        <v>51</v>
      </c>
      <c r="B2" s="2">
        <v>2019</v>
      </c>
    </row>
    <row r="3" spans="1:2">
      <c r="A3" s="1" t="s">
        <v>49</v>
      </c>
      <c r="B3" s="2">
        <v>2020</v>
      </c>
    </row>
    <row r="4" spans="1:2">
      <c r="A4" s="1" t="s">
        <v>52</v>
      </c>
      <c r="B4" s="2">
        <v>2021</v>
      </c>
    </row>
    <row r="5" spans="1:2">
      <c r="A5" s="1" t="s">
        <v>50</v>
      </c>
      <c r="B5" s="2">
        <v>2022</v>
      </c>
    </row>
    <row r="6" spans="1:2">
      <c r="B6" s="2">
        <v>2023</v>
      </c>
    </row>
    <row r="7" spans="1:2">
      <c r="B7" s="2">
        <v>2024</v>
      </c>
    </row>
    <row r="8" spans="1:2">
      <c r="A8" s="4"/>
      <c r="B8" s="2">
        <v>2025</v>
      </c>
    </row>
    <row r="9" spans="1:2">
      <c r="A9" s="4"/>
      <c r="B9" s="2">
        <v>2026</v>
      </c>
    </row>
    <row r="10" spans="1:2">
      <c r="A10" s="4"/>
      <c r="B10" s="2">
        <v>2027</v>
      </c>
    </row>
    <row r="11" spans="1:2">
      <c r="A11" s="4"/>
      <c r="B11" s="2">
        <v>2028</v>
      </c>
    </row>
    <row r="12" spans="1:2">
      <c r="A12" s="4"/>
    </row>
    <row r="13" spans="1:2">
      <c r="A13" s="4"/>
    </row>
    <row r="14" spans="1:2">
      <c r="A14" s="4"/>
    </row>
    <row r="15" spans="1:2">
      <c r="A15" s="4"/>
    </row>
    <row r="16" spans="1:2">
      <c r="A16" s="4"/>
    </row>
    <row r="17" spans="1:1">
      <c r="A17" s="4"/>
    </row>
    <row r="18" spans="1:1">
      <c r="A18" s="4"/>
    </row>
    <row r="19" spans="1:1">
      <c r="A19" s="4"/>
    </row>
    <row r="20" spans="1:1">
      <c r="A20" s="4"/>
    </row>
    <row r="21" spans="1:1">
      <c r="A21" s="4"/>
    </row>
    <row r="22" spans="1:1">
      <c r="A22" s="4"/>
    </row>
    <row r="23" spans="1:1">
      <c r="A23" s="4"/>
    </row>
    <row r="24" spans="1:1">
      <c r="A24" s="4"/>
    </row>
    <row r="25" spans="1:1">
      <c r="A25" s="4"/>
    </row>
    <row r="26" spans="1:1">
      <c r="A26" s="4"/>
    </row>
    <row r="27" spans="1:1">
      <c r="A27" s="4"/>
    </row>
    <row r="28" spans="1:1">
      <c r="A28" s="4"/>
    </row>
    <row r="29" spans="1:1">
      <c r="A29" s="4"/>
    </row>
    <row r="30" spans="1:1">
      <c r="A30" s="4"/>
    </row>
    <row r="31" spans="1:1">
      <c r="A31" s="4"/>
    </row>
    <row r="32" spans="1:1">
      <c r="A32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1" spans="1:1">
      <c r="A41" s="4"/>
    </row>
    <row r="42" spans="1:1">
      <c r="A42" s="4"/>
    </row>
    <row r="43" spans="1:1">
      <c r="A43" s="4"/>
    </row>
    <row r="44" spans="1:1">
      <c r="A44" s="4"/>
    </row>
    <row r="45" spans="1:1">
      <c r="A45" s="4"/>
    </row>
    <row r="46" spans="1:1">
      <c r="A46" s="4"/>
    </row>
    <row r="47" spans="1:1">
      <c r="A47" s="4"/>
    </row>
    <row r="48" spans="1:1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  <row r="59" spans="1:1">
      <c r="A59" s="4"/>
    </row>
    <row r="60" spans="1:1">
      <c r="A60" s="4"/>
    </row>
    <row r="61" spans="1:1">
      <c r="A61" s="4"/>
    </row>
    <row r="62" spans="1:1">
      <c r="A62" s="4"/>
    </row>
    <row r="63" spans="1:1">
      <c r="A63" s="4"/>
    </row>
    <row r="64" spans="1:1">
      <c r="A64" s="4"/>
    </row>
    <row r="65" spans="1:1">
      <c r="A65" s="4"/>
    </row>
    <row r="66" spans="1:1">
      <c r="A66" s="4"/>
    </row>
    <row r="67" spans="1:1">
      <c r="A67" s="4"/>
    </row>
    <row r="68" spans="1:1">
      <c r="A68" s="4"/>
    </row>
    <row r="69" spans="1:1">
      <c r="A69" s="4"/>
    </row>
    <row r="70" spans="1:1">
      <c r="A70" s="4"/>
    </row>
    <row r="71" spans="1:1">
      <c r="A71" s="4"/>
    </row>
    <row r="72" spans="1:1">
      <c r="A72" s="4"/>
    </row>
    <row r="73" spans="1:1">
      <c r="A73" s="4"/>
    </row>
  </sheetData>
  <sheetProtection algorithmName="SHA-512" hashValue="DQZdEbW11T4WGHim47gvZ/O7BYF8BVRrHjnZ3L3ueKBEe8cZJ+r8O8FO4ofejh7KBBqeRecaTIbJ3xYtllpJTQ==" saltValue="N65N63oEW9dA/fqKf9Rqx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1"/>
  <sheetViews>
    <sheetView showGridLines="0" tabSelected="1" topLeftCell="B1" zoomScaleNormal="100" workbookViewId="0">
      <selection activeCell="M16" sqref="M16"/>
    </sheetView>
  </sheetViews>
  <sheetFormatPr defaultColWidth="9" defaultRowHeight="21.75"/>
  <cols>
    <col min="1" max="1" width="10.25" style="7" bestFit="1" customWidth="1"/>
    <col min="2" max="2" width="48.5" style="9" bestFit="1" customWidth="1"/>
    <col min="3" max="3" width="10.75" style="9" customWidth="1"/>
    <col min="4" max="4" width="10.75" style="34" customWidth="1"/>
    <col min="5" max="6" width="10.75" style="9" customWidth="1"/>
    <col min="7" max="9" width="10.75" style="34" customWidth="1"/>
    <col min="10" max="12" width="12.75" style="34" customWidth="1"/>
    <col min="13" max="13" width="52.375" style="9" bestFit="1" customWidth="1"/>
    <col min="14" max="14" width="16.25" style="9" customWidth="1"/>
    <col min="15" max="16384" width="9" style="9"/>
  </cols>
  <sheetData>
    <row r="1" spans="1:12">
      <c r="A1" s="51" t="s">
        <v>17</v>
      </c>
      <c r="B1" s="51"/>
      <c r="C1" s="7"/>
      <c r="D1" s="8"/>
      <c r="E1" s="8"/>
      <c r="F1" s="8"/>
      <c r="G1" s="8"/>
      <c r="H1" s="8"/>
      <c r="I1" s="8"/>
      <c r="J1" s="8"/>
      <c r="K1" s="8"/>
      <c r="L1" s="8"/>
    </row>
    <row r="2" spans="1:12" s="12" customFormat="1">
      <c r="A2" s="10" t="s">
        <v>0</v>
      </c>
      <c r="B2" s="44" t="s">
        <v>57</v>
      </c>
      <c r="C2" s="45" t="s">
        <v>55</v>
      </c>
      <c r="D2" s="44" t="s">
        <v>56</v>
      </c>
      <c r="E2" s="44"/>
      <c r="F2" s="44"/>
      <c r="G2" s="11"/>
      <c r="H2" s="11"/>
      <c r="I2" s="11"/>
      <c r="J2" s="11"/>
      <c r="K2" s="11"/>
      <c r="L2" s="11"/>
    </row>
    <row r="3" spans="1:12" s="12" customFormat="1">
      <c r="A3" s="10" t="s">
        <v>1</v>
      </c>
      <c r="B3" s="5" t="s">
        <v>50</v>
      </c>
      <c r="C3" s="45" t="s">
        <v>2</v>
      </c>
      <c r="D3" s="6">
        <v>2022</v>
      </c>
      <c r="E3" s="8"/>
      <c r="F3" s="11"/>
      <c r="G3" s="11"/>
      <c r="H3" s="11"/>
      <c r="I3" s="11"/>
      <c r="J3" s="11"/>
      <c r="K3" s="11"/>
      <c r="L3" s="11"/>
    </row>
    <row r="4" spans="1:12">
      <c r="B4" s="13"/>
      <c r="C4" s="14"/>
      <c r="D4" s="14"/>
      <c r="E4" s="14"/>
      <c r="F4" s="14"/>
      <c r="G4" s="14"/>
      <c r="H4" s="14"/>
      <c r="I4" s="14"/>
      <c r="J4" s="14"/>
      <c r="K4" s="7"/>
      <c r="L4" s="15" t="s">
        <v>18</v>
      </c>
    </row>
    <row r="5" spans="1:12" ht="18.75" customHeight="1">
      <c r="B5" s="52" t="s">
        <v>3</v>
      </c>
      <c r="C5" s="52" t="s">
        <v>42</v>
      </c>
      <c r="D5" s="52"/>
      <c r="E5" s="52"/>
      <c r="F5" s="52"/>
      <c r="G5" s="52"/>
      <c r="H5" s="52"/>
      <c r="I5" s="52"/>
      <c r="J5" s="50" t="s">
        <v>29</v>
      </c>
      <c r="K5" s="50" t="s">
        <v>28</v>
      </c>
      <c r="L5" s="50" t="s">
        <v>30</v>
      </c>
    </row>
    <row r="6" spans="1:12" s="17" customFormat="1" ht="18.75" customHeight="1">
      <c r="A6" s="16"/>
      <c r="B6" s="52"/>
      <c r="C6" s="52"/>
      <c r="D6" s="52"/>
      <c r="E6" s="52"/>
      <c r="F6" s="52"/>
      <c r="G6" s="52"/>
      <c r="H6" s="52"/>
      <c r="I6" s="52"/>
      <c r="J6" s="50"/>
      <c r="K6" s="50"/>
      <c r="L6" s="50"/>
    </row>
    <row r="7" spans="1:12" s="19" customFormat="1" ht="62.25" customHeight="1">
      <c r="A7" s="18"/>
      <c r="B7" s="52"/>
      <c r="C7" s="50" t="s">
        <v>19</v>
      </c>
      <c r="D7" s="50" t="s">
        <v>20</v>
      </c>
      <c r="E7" s="50" t="s">
        <v>21</v>
      </c>
      <c r="F7" s="50" t="s">
        <v>22</v>
      </c>
      <c r="G7" s="50" t="s">
        <v>23</v>
      </c>
      <c r="H7" s="50" t="s">
        <v>24</v>
      </c>
      <c r="I7" s="50" t="s">
        <v>25</v>
      </c>
      <c r="J7" s="50"/>
      <c r="K7" s="50"/>
      <c r="L7" s="50"/>
    </row>
    <row r="8" spans="1:12" s="19" customFormat="1" ht="18.75" customHeight="1">
      <c r="A8" s="18"/>
      <c r="B8" s="52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12" s="23" customFormat="1">
      <c r="A9" s="20"/>
      <c r="B9" s="21" t="s">
        <v>4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22">
        <f>SUM(C9:I9)</f>
        <v>0</v>
      </c>
      <c r="K9" s="43">
        <v>0</v>
      </c>
      <c r="L9" s="22">
        <f t="shared" ref="L9:L21" si="0">IF(ISERROR(J9/K9)*100,0,(J9/K9)*100)</f>
        <v>0</v>
      </c>
    </row>
    <row r="10" spans="1:12">
      <c r="B10" s="21" t="s">
        <v>5</v>
      </c>
      <c r="C10" s="43">
        <v>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22">
        <f>SUM(C10:I10)</f>
        <v>0</v>
      </c>
      <c r="K10" s="43">
        <v>0</v>
      </c>
      <c r="L10" s="22">
        <f t="shared" si="0"/>
        <v>0</v>
      </c>
    </row>
    <row r="11" spans="1:12">
      <c r="B11" s="21" t="s">
        <v>6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22">
        <f t="shared" ref="J11:J21" si="1">SUM(C11:I11)</f>
        <v>0</v>
      </c>
      <c r="K11" s="43">
        <v>0</v>
      </c>
      <c r="L11" s="22">
        <f t="shared" si="0"/>
        <v>0</v>
      </c>
    </row>
    <row r="12" spans="1:12" ht="18.75" customHeight="1">
      <c r="B12" s="24" t="s">
        <v>7</v>
      </c>
      <c r="C12" s="43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22">
        <f t="shared" si="1"/>
        <v>0</v>
      </c>
      <c r="K12" s="43">
        <v>0</v>
      </c>
      <c r="L12" s="22">
        <f t="shared" si="0"/>
        <v>0</v>
      </c>
    </row>
    <row r="13" spans="1:12" s="23" customFormat="1">
      <c r="A13" s="20"/>
      <c r="B13" s="21" t="s">
        <v>8</v>
      </c>
      <c r="C13" s="43">
        <v>0</v>
      </c>
      <c r="D13" s="43">
        <v>1</v>
      </c>
      <c r="E13" s="43">
        <v>0</v>
      </c>
      <c r="F13" s="43">
        <v>1</v>
      </c>
      <c r="G13" s="43">
        <v>0</v>
      </c>
      <c r="H13" s="43">
        <v>0</v>
      </c>
      <c r="I13" s="43">
        <v>0</v>
      </c>
      <c r="J13" s="22">
        <f t="shared" si="1"/>
        <v>2</v>
      </c>
      <c r="K13" s="43">
        <v>5986</v>
      </c>
      <c r="L13" s="22">
        <f t="shared" si="0"/>
        <v>3.341129301703976E-2</v>
      </c>
    </row>
    <row r="14" spans="1:12">
      <c r="B14" s="21" t="s">
        <v>9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22">
        <f t="shared" si="1"/>
        <v>0</v>
      </c>
      <c r="K14" s="43">
        <v>0</v>
      </c>
      <c r="L14" s="22">
        <f t="shared" si="0"/>
        <v>0</v>
      </c>
    </row>
    <row r="15" spans="1:12">
      <c r="B15" s="21" t="s">
        <v>10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22">
        <f t="shared" si="1"/>
        <v>0</v>
      </c>
      <c r="K15" s="43">
        <v>0</v>
      </c>
      <c r="L15" s="22">
        <f t="shared" si="0"/>
        <v>0</v>
      </c>
    </row>
    <row r="16" spans="1:12">
      <c r="B16" s="21" t="s">
        <v>11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22">
        <f t="shared" si="1"/>
        <v>0</v>
      </c>
      <c r="K16" s="43">
        <v>0</v>
      </c>
      <c r="L16" s="22">
        <f t="shared" si="0"/>
        <v>0</v>
      </c>
    </row>
    <row r="17" spans="2:12">
      <c r="B17" s="21" t="s">
        <v>16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22">
        <f t="shared" si="1"/>
        <v>0</v>
      </c>
      <c r="K17" s="43">
        <v>0</v>
      </c>
      <c r="L17" s="22">
        <f t="shared" si="0"/>
        <v>0</v>
      </c>
    </row>
    <row r="18" spans="2:12">
      <c r="B18" s="21" t="s">
        <v>12</v>
      </c>
      <c r="C18" s="43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22">
        <f t="shared" si="1"/>
        <v>0</v>
      </c>
      <c r="K18" s="43">
        <v>0</v>
      </c>
      <c r="L18" s="22">
        <f t="shared" si="0"/>
        <v>0</v>
      </c>
    </row>
    <row r="19" spans="2:12">
      <c r="B19" s="21" t="s">
        <v>13</v>
      </c>
      <c r="C19" s="43">
        <v>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22">
        <f t="shared" si="1"/>
        <v>0</v>
      </c>
      <c r="K19" s="43">
        <v>0</v>
      </c>
      <c r="L19" s="22">
        <f t="shared" si="0"/>
        <v>0</v>
      </c>
    </row>
    <row r="20" spans="2:12" ht="24.75">
      <c r="B20" s="25" t="s">
        <v>26</v>
      </c>
      <c r="C20" s="43">
        <v>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22">
        <f t="shared" si="1"/>
        <v>0</v>
      </c>
      <c r="K20" s="43">
        <v>0</v>
      </c>
      <c r="L20" s="22">
        <f t="shared" si="0"/>
        <v>0</v>
      </c>
    </row>
    <row r="21" spans="2:12">
      <c r="B21" s="26" t="s">
        <v>14</v>
      </c>
      <c r="C21" s="43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22">
        <f t="shared" si="1"/>
        <v>0</v>
      </c>
      <c r="K21" s="43">
        <v>0</v>
      </c>
      <c r="L21" s="22">
        <f t="shared" si="0"/>
        <v>0</v>
      </c>
    </row>
    <row r="22" spans="2:12">
      <c r="B22" s="27" t="s">
        <v>15</v>
      </c>
      <c r="C22" s="28">
        <f>C9+C10+C11+C12+C13+C14+C15+C16+C17+C18+C19+C20+C21</f>
        <v>0</v>
      </c>
      <c r="D22" s="28">
        <f t="shared" ref="D22:I22" si="2">D9+D10+D11+D12+D13+D14+D15+D16+D17+D18+D19+D20+D21</f>
        <v>1</v>
      </c>
      <c r="E22" s="28">
        <f t="shared" si="2"/>
        <v>0</v>
      </c>
      <c r="F22" s="28">
        <f t="shared" si="2"/>
        <v>1</v>
      </c>
      <c r="G22" s="28">
        <f t="shared" si="2"/>
        <v>0</v>
      </c>
      <c r="H22" s="28">
        <f t="shared" si="2"/>
        <v>0</v>
      </c>
      <c r="I22" s="28">
        <f t="shared" si="2"/>
        <v>0</v>
      </c>
      <c r="J22" s="28">
        <f>J9+J10+J11+J12+J13+J14+J15+J16+J17+J18+J19+J20+J21</f>
        <v>2</v>
      </c>
      <c r="K22" s="29"/>
      <c r="L22" s="29"/>
    </row>
    <row r="23" spans="2:12">
      <c r="B23" s="7"/>
      <c r="C23" s="30"/>
      <c r="D23" s="7"/>
      <c r="E23" s="7"/>
      <c r="F23" s="30"/>
      <c r="G23" s="30"/>
      <c r="H23" s="30"/>
      <c r="I23" s="30"/>
      <c r="J23" s="30"/>
      <c r="K23" s="30"/>
      <c r="L23" s="30"/>
    </row>
    <row r="24" spans="2:12">
      <c r="B24" s="31" t="s">
        <v>27</v>
      </c>
      <c r="C24" s="32"/>
      <c r="D24" s="33"/>
      <c r="E24" s="7"/>
      <c r="F24" s="7"/>
      <c r="G24" s="30"/>
      <c r="H24" s="30"/>
      <c r="I24" s="30"/>
      <c r="J24" s="30"/>
      <c r="K24" s="30"/>
      <c r="L24" s="30"/>
    </row>
    <row r="64" ht="18.75" customHeight="1"/>
    <row r="71" ht="18.75" customHeight="1"/>
  </sheetData>
  <sheetProtection algorithmName="SHA-512" hashValue="O9Uh3sx3UMCNCAAW9GI7YGJ6vQ7mKVRVWuheGUPuy4Hkxojt2Z4f72p3SG4Fd744CkPGZ09rP8JLt9hcMZoSnw==" saltValue="zg4bTZLTFNy+rvx3nwBsCg==" spinCount="100000" sheet="1" objects="1" scenarios="1"/>
  <mergeCells count="13">
    <mergeCell ref="L5:L8"/>
    <mergeCell ref="A1:B1"/>
    <mergeCell ref="B5:B8"/>
    <mergeCell ref="C5:I6"/>
    <mergeCell ref="C7:C8"/>
    <mergeCell ref="D7:D8"/>
    <mergeCell ref="E7:E8"/>
    <mergeCell ref="F7:F8"/>
    <mergeCell ref="G7:G8"/>
    <mergeCell ref="H7:H8"/>
    <mergeCell ref="I7:I8"/>
    <mergeCell ref="J5:J8"/>
    <mergeCell ref="K5:K8"/>
  </mergeCells>
  <dataValidations count="3">
    <dataValidation type="list" allowBlank="1" showInputMessage="1" showErrorMessage="1" sqref="B3" xr:uid="{00000000-0002-0000-0200-000000000000}">
      <formula1>HalfYear</formula1>
    </dataValidation>
    <dataValidation type="list" allowBlank="1" showInputMessage="1" showErrorMessage="1" sqref="D3" xr:uid="{00000000-0002-0000-0200-000001000000}">
      <formula1>Years</formula1>
    </dataValidation>
    <dataValidation type="whole" operator="greaterThanOrEqual" allowBlank="1" showInputMessage="1" showErrorMessage="1" sqref="C9:I21 K9:K21" xr:uid="{00000000-0002-0000-0200-000002000000}">
      <formula1>0</formula1>
    </dataValidation>
  </dataValidation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824FC6B33D6E49A1EC065564FA3157" ma:contentTypeVersion="13" ma:contentTypeDescription="Create a new document." ma:contentTypeScope="" ma:versionID="2537b0ab43a7ac66bfb96e65908f0252">
  <xsd:schema xmlns:xsd="http://www.w3.org/2001/XMLSchema" xmlns:xs="http://www.w3.org/2001/XMLSchema" xmlns:p="http://schemas.microsoft.com/office/2006/metadata/properties" xmlns:ns2="6c74fe4f-9358-4d62-aae5-fc486465bda1" xmlns:ns3="de118e3a-174b-4e37-82e6-cd06902e1fcc" targetNamespace="http://schemas.microsoft.com/office/2006/metadata/properties" ma:root="true" ma:fieldsID="306f6f4168a02c5468a4efb9111b860e" ns2:_="" ns3:_="">
    <xsd:import namespace="6c74fe4f-9358-4d62-aae5-fc486465bda1"/>
    <xsd:import namespace="de118e3a-174b-4e37-82e6-cd06902e1f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74fe4f-9358-4d62-aae5-fc486465bd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5cf62c0-2254-403d-8179-7d41a80ef2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118e3a-174b-4e37-82e6-cd06902e1fc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74d265b-43b1-4a2a-b5f0-3aac7e7fa64a}" ma:internalName="TaxCatchAll" ma:showField="CatchAllData" ma:web="de118e3a-174b-4e37-82e6-cd06902e1f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118e3a-174b-4e37-82e6-cd06902e1fcc" xsi:nil="true"/>
    <lcf76f155ced4ddcb4097134ff3c332f xmlns="6c74fe4f-9358-4d62-aae5-fc486465bda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538381-97C0-418D-9398-B2E8F3986D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74fe4f-9358-4d62-aae5-fc486465bda1"/>
    <ds:schemaRef ds:uri="de118e3a-174b-4e37-82e6-cd06902e1f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5F0D60-3F87-49DC-A245-68F5A6EC8318}">
  <ds:schemaRefs>
    <ds:schemaRef ds:uri="http://schemas.microsoft.com/office/2006/metadata/properties"/>
    <ds:schemaRef ds:uri="http://schemas.microsoft.com/office/infopath/2007/PartnerControls"/>
    <ds:schemaRef ds:uri="de118e3a-174b-4e37-82e6-cd06902e1fcc"/>
    <ds:schemaRef ds:uri="6c74fe4f-9358-4d62-aae5-fc486465bda1"/>
  </ds:schemaRefs>
</ds:datastoreItem>
</file>

<file path=customXml/itemProps3.xml><?xml version="1.0" encoding="utf-8"?>
<ds:datastoreItem xmlns:ds="http://schemas.openxmlformats.org/officeDocument/2006/customXml" ds:itemID="{9E5ECC2D-5E0B-4191-AAC1-F9C0584B84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คำอธิบายรายงาน</vt:lpstr>
      <vt:lpstr>Master</vt:lpstr>
      <vt:lpstr>แบบรายงาน 1.2</vt:lpstr>
      <vt:lpstr>Master!aa</vt:lpstr>
      <vt:lpstr>HalfYear</vt:lpstr>
      <vt:lpstr>MonthThaiList</vt:lpstr>
      <vt:lpstr>คำอธิบายรายงาน!Print_Area</vt:lpstr>
      <vt:lpstr>คำอธิบายรายงาน!Print_Titles</vt:lpstr>
      <vt:lpstr>Master!year</vt:lpstr>
      <vt:lpstr>Years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รายงานการแก้ไขปัญหาเรื่องร้องเรียน</dc:title>
  <dc:creator>BOT</dc:creator>
  <cp:lastModifiedBy>Wara Yutidhada</cp:lastModifiedBy>
  <dcterms:created xsi:type="dcterms:W3CDTF">2018-12-12T08:05:09Z</dcterms:created>
  <dcterms:modified xsi:type="dcterms:W3CDTF">2023-01-25T03:44:19Z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0x010100BE824FC6B33D6E49A1EC065564FA3157</vt:lpwstr>
  </property>
  <property fmtid="{D5CDD505-2E9C-101B-9397-08002B2CF9AE}" pid="3" name="Order">
    <vt:r8>2500</vt:r8>
  </property>
  <property fmtid="{D5CDD505-2E9C-101B-9397-08002B2CF9AE}" pid="4" name="TemplateUrl">
    <vt:lpwstr/>
  </property>
  <property fmtid="{D5CDD505-2E9C-101B-9397-08002B2CF9AE}" pid="5" name="rkf1">
    <vt:lpwstr>20</vt:lpwstr>
  </property>
  <property fmtid="{D5CDD505-2E9C-101B-9397-08002B2CF9AE}" pid="6" name="zve8">
    <vt:lpwstr>วันที่เผยแพร่ 11 มี.ค.62 : วันที่มีผลบังคับใช้ ม.ค.62</vt:lpwstr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MediaServiceImageTags">
    <vt:lpwstr/>
  </property>
</Properties>
</file>