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singergrpth.sharepoint.com/sites/SGC-Callcenter/Shared Documents/1. Call Center ปี 2563/9. รายงาน ส่ง ธปท. (BOT)/Y2565 - ข้อมูล ส่ง  ธปท. (BOT)/4. ส่ง  ธปท. BOT (ข้อมูล ต.ค.- ธ.ค.65)_19.01.66/"/>
    </mc:Choice>
  </mc:AlternateContent>
  <xr:revisionPtr revIDLastSave="10" documentId="13_ncr:1_{46CAAE2A-9AB8-421E-9145-AA1554EA742A}" xr6:coauthVersionLast="47" xr6:coauthVersionMax="47" xr10:uidLastSave="{E2832114-7BFF-4884-874D-55F7CAF16299}"/>
  <workbookProtection workbookAlgorithmName="SHA-512" workbookHashValue="erdQn/szNkeoJkI07ypkAUteg1n3sURr6tN0bsELfEnvNiznGkU43nG9mmpGq1h5QoNiTx3uQ209gfIV6R5ZYg==" workbookSaltValue="8CKsxZ/bi9JNMmLvx0hwuA==" workbookSpinCount="100000" lockStructure="1"/>
  <bookViews>
    <workbookView xWindow="-110" yWindow="-110" windowWidth="19420" windowHeight="10420" tabRatio="705" activeTab="2" xr2:uid="{00000000-000D-0000-FFFF-FFFF00000000}"/>
  </bookViews>
  <sheets>
    <sheet name="คำอธิบายรายงาน" sheetId="6" r:id="rId1"/>
    <sheet name="Master" sheetId="8" state="hidden" r:id="rId2"/>
    <sheet name="แบบรายงาน 1.1" sheetId="1" r:id="rId3"/>
  </sheets>
  <externalReferences>
    <externalReference r:id="rId4"/>
    <externalReference r:id="rId5"/>
    <externalReference r:id="rId6"/>
  </externalReferences>
  <definedNames>
    <definedName name="aa" localSheetId="1">Master!$B$2:$B$6</definedName>
    <definedName name="aa">[1]Master!$D$2:$D$6</definedName>
    <definedName name="HalfYear">Master!$A$2:$A$3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คำอธิบายรายงาน!$B$1:$C$14</definedName>
    <definedName name="_xlnm.Print_Area" localSheetId="2">'แบบรายงาน 1.1'!$A$1:$J$227</definedName>
    <definedName name="_xlnm.Print_Titles" localSheetId="0">คำอธิบายรายงาน!$1:$1</definedName>
    <definedName name="_xlnm.Print_Titles" localSheetId="2">'แบบรายงาน 1.1'!$1:$6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QuarterMonth">Master!$A$2:$A$5</definedName>
    <definedName name="test">[3]Master!$B$2:$C$20</definedName>
    <definedName name="year" localSheetId="1">Master!$B$2:$B$6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5" i="1" l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6" i="1" l="1"/>
  <c r="G219" i="1"/>
  <c r="G218" i="1"/>
  <c r="G217" i="1"/>
  <c r="G216" i="1"/>
  <c r="G214" i="1"/>
  <c r="G207" i="1"/>
  <c r="G206" i="1"/>
  <c r="G205" i="1"/>
  <c r="G204" i="1"/>
  <c r="G202" i="1"/>
  <c r="G201" i="1"/>
  <c r="G199" i="1"/>
  <c r="G192" i="1"/>
  <c r="G191" i="1"/>
  <c r="G190" i="1"/>
  <c r="G189" i="1"/>
  <c r="G187" i="1"/>
  <c r="G186" i="1"/>
  <c r="G183" i="1"/>
  <c r="G176" i="1"/>
  <c r="G175" i="1"/>
  <c r="G174" i="1"/>
  <c r="G173" i="1"/>
  <c r="G171" i="1"/>
  <c r="G170" i="1"/>
  <c r="G168" i="1"/>
  <c r="G167" i="1"/>
  <c r="G164" i="1"/>
  <c r="G157" i="1"/>
  <c r="G156" i="1"/>
  <c r="G155" i="1"/>
  <c r="G154" i="1"/>
  <c r="G152" i="1"/>
  <c r="G151" i="1"/>
  <c r="G150" i="1"/>
  <c r="G147" i="1"/>
  <c r="G140" i="1"/>
  <c r="G139" i="1"/>
  <c r="G138" i="1"/>
  <c r="G137" i="1"/>
  <c r="G135" i="1"/>
  <c r="G134" i="1"/>
  <c r="G133" i="1"/>
  <c r="G130" i="1"/>
  <c r="G123" i="1"/>
  <c r="G122" i="1"/>
  <c r="G121" i="1"/>
  <c r="G120" i="1"/>
  <c r="G118" i="1"/>
  <c r="G117" i="1"/>
  <c r="G116" i="1"/>
  <c r="G113" i="1"/>
  <c r="G106" i="1"/>
  <c r="G105" i="1"/>
  <c r="G104" i="1"/>
  <c r="G103" i="1"/>
  <c r="G101" i="1"/>
  <c r="G100" i="1"/>
  <c r="G98" i="1"/>
  <c r="G91" i="1"/>
  <c r="G90" i="1"/>
  <c r="G89" i="1"/>
  <c r="G88" i="1"/>
  <c r="J88" i="1" s="1"/>
  <c r="G86" i="1"/>
  <c r="G85" i="1"/>
  <c r="G83" i="1"/>
  <c r="G76" i="1"/>
  <c r="G75" i="1"/>
  <c r="G74" i="1"/>
  <c r="G73" i="1"/>
  <c r="G71" i="1"/>
  <c r="G70" i="1"/>
  <c r="G69" i="1"/>
  <c r="G66" i="1"/>
  <c r="G59" i="1"/>
  <c r="G58" i="1"/>
  <c r="G57" i="1"/>
  <c r="G56" i="1"/>
  <c r="G54" i="1"/>
  <c r="G53" i="1"/>
  <c r="G52" i="1"/>
  <c r="G51" i="1"/>
  <c r="G48" i="1"/>
  <c r="G41" i="1"/>
  <c r="G40" i="1"/>
  <c r="G39" i="1"/>
  <c r="G38" i="1"/>
  <c r="G36" i="1"/>
  <c r="G35" i="1"/>
  <c r="G34" i="1"/>
  <c r="G33" i="1"/>
  <c r="G32" i="1"/>
  <c r="G29" i="1"/>
  <c r="G22" i="1"/>
  <c r="G21" i="1"/>
  <c r="G20" i="1"/>
  <c r="G19" i="1"/>
  <c r="G17" i="1"/>
  <c r="G16" i="1"/>
  <c r="G15" i="1"/>
  <c r="G13" i="1"/>
  <c r="G12" i="1"/>
  <c r="G10" i="1"/>
  <c r="G9" i="1"/>
  <c r="J226" i="1" l="1"/>
  <c r="J219" i="1"/>
  <c r="J218" i="1"/>
  <c r="J217" i="1"/>
  <c r="J216" i="1"/>
  <c r="J214" i="1"/>
  <c r="J207" i="1"/>
  <c r="J206" i="1"/>
  <c r="J205" i="1"/>
  <c r="J204" i="1"/>
  <c r="J202" i="1"/>
  <c r="J201" i="1"/>
  <c r="J199" i="1"/>
  <c r="J192" i="1"/>
  <c r="J191" i="1"/>
  <c r="J190" i="1"/>
  <c r="J189" i="1"/>
  <c r="J187" i="1"/>
  <c r="J186" i="1"/>
  <c r="J183" i="1"/>
  <c r="J176" i="1"/>
  <c r="J175" i="1"/>
  <c r="J174" i="1"/>
  <c r="J173" i="1"/>
  <c r="J171" i="1"/>
  <c r="J170" i="1"/>
  <c r="J168" i="1"/>
  <c r="J167" i="1"/>
  <c r="J164" i="1"/>
  <c r="J157" i="1"/>
  <c r="J156" i="1"/>
  <c r="J155" i="1"/>
  <c r="J154" i="1"/>
  <c r="J152" i="1"/>
  <c r="J151" i="1"/>
  <c r="J150" i="1"/>
  <c r="J147" i="1"/>
  <c r="J140" i="1"/>
  <c r="J139" i="1"/>
  <c r="J138" i="1"/>
  <c r="J137" i="1"/>
  <c r="J135" i="1"/>
  <c r="J134" i="1"/>
  <c r="J133" i="1"/>
  <c r="J130" i="1"/>
  <c r="J123" i="1"/>
  <c r="J122" i="1"/>
  <c r="J121" i="1"/>
  <c r="J120" i="1"/>
  <c r="J118" i="1"/>
  <c r="J117" i="1"/>
  <c r="J116" i="1"/>
  <c r="J113" i="1"/>
  <c r="J106" i="1"/>
  <c r="J105" i="1"/>
  <c r="J104" i="1"/>
  <c r="J103" i="1"/>
  <c r="J101" i="1"/>
  <c r="J100" i="1"/>
  <c r="J98" i="1"/>
  <c r="J91" i="1"/>
  <c r="J90" i="1"/>
  <c r="J89" i="1"/>
  <c r="J86" i="1"/>
  <c r="J85" i="1"/>
  <c r="J83" i="1"/>
  <c r="J76" i="1"/>
  <c r="J75" i="1"/>
  <c r="J74" i="1"/>
  <c r="J73" i="1"/>
  <c r="J71" i="1"/>
  <c r="J70" i="1"/>
  <c r="J69" i="1"/>
  <c r="J66" i="1"/>
  <c r="J59" i="1"/>
  <c r="J58" i="1"/>
  <c r="J57" i="1"/>
  <c r="J56" i="1"/>
  <c r="J54" i="1"/>
  <c r="J53" i="1"/>
  <c r="J52" i="1"/>
  <c r="J51" i="1"/>
  <c r="J48" i="1"/>
  <c r="J41" i="1"/>
  <c r="J40" i="1"/>
  <c r="J39" i="1"/>
  <c r="J38" i="1"/>
  <c r="J36" i="1"/>
  <c r="J35" i="1"/>
  <c r="J34" i="1"/>
  <c r="J33" i="1"/>
  <c r="J32" i="1"/>
  <c r="J29" i="1"/>
  <c r="J22" i="1"/>
  <c r="J21" i="1"/>
  <c r="J20" i="1"/>
  <c r="J19" i="1"/>
  <c r="J17" i="1"/>
  <c r="J16" i="1"/>
  <c r="J15" i="1"/>
  <c r="J13" i="1"/>
  <c r="J12" i="1"/>
  <c r="J10" i="1"/>
  <c r="J9" i="1"/>
  <c r="G227" i="1"/>
  <c r="J227" i="1" l="1"/>
  <c r="I227" i="1"/>
  <c r="H227" i="1"/>
  <c r="F227" i="1"/>
  <c r="E227" i="1"/>
</calcChain>
</file>

<file path=xl/sharedStrings.xml><?xml version="1.0" encoding="utf-8"?>
<sst xmlns="http://schemas.openxmlformats.org/spreadsheetml/2006/main" count="265" uniqueCount="262">
  <si>
    <t xml:space="preserve">รายงาน 1.1 รายงานปัญหาการใช้บริการทางการเงิน </t>
  </si>
  <si>
    <t>รหัสสถาบัน</t>
  </si>
  <si>
    <t>งวด</t>
  </si>
  <si>
    <t xml:space="preserve">ค.ศ.  </t>
  </si>
  <si>
    <r>
      <t>หน่วย</t>
    </r>
    <r>
      <rPr>
        <sz val="14"/>
        <color rgb="FFFF0000"/>
        <rFont val="TH SarabunPSK"/>
        <family val="2"/>
      </rPr>
      <t xml:space="preserve"> :</t>
    </r>
    <r>
      <rPr>
        <sz val="14"/>
        <color theme="1"/>
        <rFont val="TH SarabunPSK"/>
        <family val="2"/>
      </rPr>
      <t xml:space="preserve"> จำนวนเรื่อง</t>
    </r>
  </si>
  <si>
    <t>ปัญหาการใช้บริการจำแนกตามประเภทผลิตภัณฑ์</t>
  </si>
  <si>
    <t xml:space="preserve">เรื่องร้องเรียน </t>
  </si>
  <si>
    <t>1. เงินฝาก</t>
  </si>
  <si>
    <t>1.1 การเสนอขายผลิตภัณฑ์เงินฝาก</t>
  </si>
  <si>
    <t xml:space="preserve">1.1.1 ให้ข้อมูลสำคัญไม่ครบถ้วน/ไม่ถูกต้อง </t>
  </si>
  <si>
    <t>1.1.2 การขายที่รบกวน</t>
  </si>
  <si>
    <t>1.2 การเสนอขายเงินฝากพ่วงประกันภัย</t>
  </si>
  <si>
    <t>1.2.1 ให้ข้อมูลสำคัญไม่ครบถ้วน/ไม่ถูกต้อง</t>
  </si>
  <si>
    <t>1.2.2 การขายที่รบกวน</t>
  </si>
  <si>
    <t>1.3 การเสนอขายเงินฝากพ่วงผลิตภัณฑ์อื่น</t>
  </si>
  <si>
    <t>1.3.1 ให้ข้อมูลสำคัญไม่ครบถ้วน/ไม่ถูกต้อง</t>
  </si>
  <si>
    <t>1.3.2 การขายที่รบกวน</t>
  </si>
  <si>
    <t>1.4 ดอกเบี้ยและค่าธรรมเนียม</t>
  </si>
  <si>
    <t xml:space="preserve">1.5 อื่น ๆ </t>
  </si>
  <si>
    <t>1.5.1 xxxx………..</t>
  </si>
  <si>
    <t>1.5.2 xxxx………..</t>
  </si>
  <si>
    <t>1.5.3 xxxx………..</t>
  </si>
  <si>
    <t>1.5.4 xxxx………..</t>
  </si>
  <si>
    <t>2. บัตรเดบิต</t>
  </si>
  <si>
    <t>2.1 การเสนอขาย</t>
  </si>
  <si>
    <t>2.1.1 บังคับ/ให้ลูกค้าต้องทำบัตร เอทีเอ็ม และเดบิต พร้อมเปิดบัญชีเงินฝาก</t>
  </si>
  <si>
    <t>2.1.2 บังคับ/ให้ลูกค้าต้องทำบัตรเดบิต พ่วงประกันเท่านั้น</t>
  </si>
  <si>
    <t>2.1.3 ให้ข้อมูลสำคัญไม่ครบถ้วน/ไม่ถูกต้อง</t>
  </si>
  <si>
    <t>2.1.4 การขายที่รบกวน</t>
  </si>
  <si>
    <t>2.2 ดอกเบี้ยและค่าธรรมเนียม</t>
  </si>
  <si>
    <t xml:space="preserve">2.3 อื่น ๆ </t>
  </si>
  <si>
    <t>2.3.1 xxxx………..</t>
  </si>
  <si>
    <t>2.3.2 xxxx…………</t>
  </si>
  <si>
    <t>2.3.3 xxxx………..</t>
  </si>
  <si>
    <t>2.3.4 xxxx…………</t>
  </si>
  <si>
    <t>3. บัตรเครดิต</t>
  </si>
  <si>
    <t>3.1 การเสนอขาย</t>
  </si>
  <si>
    <t>3.1.1 ขายผลิตภัณฑ์อื่นพร้อมกับบัตรเครดิต</t>
  </si>
  <si>
    <t>3.1.2 ให้ข้อมูลสำคัญไม่ครบถ้วน/ไม่ถูกต้อง</t>
  </si>
  <si>
    <t>3.1.3 การขายที่รบกวน</t>
  </si>
  <si>
    <t>3.2 ดอกเบี้ยและค่าธรรมเนียม</t>
  </si>
  <si>
    <t>3.3 อื่น ๆ</t>
  </si>
  <si>
    <t>3.3.1 xxxx………..</t>
  </si>
  <si>
    <t>3.3.2 xxxx………..</t>
  </si>
  <si>
    <t>3.3.3 xxxx………..</t>
  </si>
  <si>
    <t>3.3.4 xxxx………..</t>
  </si>
  <si>
    <t>4. สินเชื่อส่วนบุคคลภายใต้การกำกับ</t>
  </si>
  <si>
    <t>4.1 การเสนอขาย</t>
  </si>
  <si>
    <t>4.1.1 ให้ข้อมูลสำคัญไม่ครบถ้วน/ไม่ถูกต้อง</t>
  </si>
  <si>
    <t>4.1.2 การขายที่รบกวน</t>
  </si>
  <si>
    <t>4.2 ดอกเบี้ยและค่าธรรมเนียม</t>
  </si>
  <si>
    <t>4.3 อื่น ๆ</t>
  </si>
  <si>
    <t>4.3.1 xxxx………..</t>
  </si>
  <si>
    <t>4.3.2 xxxx………..</t>
  </si>
  <si>
    <t>4.3.3 xxxx………..</t>
  </si>
  <si>
    <t>4.3.4 xxxx………..</t>
  </si>
  <si>
    <t>5. สินเชื่อที่มีทะเบียนรถเป็นประกัน (Car for Cash)</t>
  </si>
  <si>
    <t>5.1 การเสนอขายโดยให้ข้อมูลสำคัญไม่ครบถ้วน/ไม่ถูกต้อง</t>
  </si>
  <si>
    <t>5.2 ดอกเบี้ยและค่าธรรมเนียม</t>
  </si>
  <si>
    <t>5.3 อื่น ๆ</t>
  </si>
  <si>
    <t>6. สินเชื่อบ้านแลกเงิน (Home for Cash)</t>
  </si>
  <si>
    <t>6.1 การเสนอขายโดยให้ข้อมูลสำคัญไม่ครบถ้วน/ไม่ถูกต้อง</t>
  </si>
  <si>
    <t>6.2 ดอกเบี้ยและค่าธรรมเนียม</t>
  </si>
  <si>
    <t>6.3 อื่น ๆ</t>
  </si>
  <si>
    <t>6.3.1 xxxx………..</t>
  </si>
  <si>
    <t>6.3.2 xxxx………..</t>
  </si>
  <si>
    <t>6.3.3 xxxx………..</t>
  </si>
  <si>
    <t>6.3.4 xxxx………..</t>
  </si>
  <si>
    <t>7. สินเชื่อเช่าซื้อ (Hire Purchase)</t>
  </si>
  <si>
    <t>7.1 การเสนอขาย</t>
  </si>
  <si>
    <t>7.1.1 บังคับ/ให้ลูกค้าต้องทำประกันภัย</t>
  </si>
  <si>
    <t>7.1.2 ให้ข้อมูลสำคัญไม่ครบถ้วน/ไม่ถูกต้อง</t>
  </si>
  <si>
    <t>7.2 ดอกเบี้ยและค่าธรรมเนียม</t>
  </si>
  <si>
    <t>7.3 อื่น ๆ</t>
  </si>
  <si>
    <t>7.3.1 xxxx………..</t>
  </si>
  <si>
    <t>7.3.2 xxxx………..</t>
  </si>
  <si>
    <t>7.3.3 xxxx………..</t>
  </si>
  <si>
    <t>7.3.4 xxxx………..</t>
  </si>
  <si>
    <t>8. สินเชื่อเพื่อที่อยู่อาศัย</t>
  </si>
  <si>
    <t>8.1 การเสนอขาย</t>
  </si>
  <si>
    <t>8.1.1 บังคับ/ให้ลูกค้าต้องทำประกันภัย</t>
  </si>
  <si>
    <t>8.1.2 ให้ข้อมูลสำคัญไม่ครบถ้วน/ไม่ถูกต้อง</t>
  </si>
  <si>
    <t>8.2 ดอกเบี้ยและค่าธรรมเนียม</t>
  </si>
  <si>
    <t>8.3 อื่น ๆ</t>
  </si>
  <si>
    <t>8.3.1 xxxx………..</t>
  </si>
  <si>
    <t>8.3.2 xxxx………..</t>
  </si>
  <si>
    <t>8.3.3 xxxx………..</t>
  </si>
  <si>
    <t>8.3.4 xxxx………..</t>
  </si>
  <si>
    <t>9.1 การเสนอขาย</t>
  </si>
  <si>
    <t>9.1.1 บังคับ/ให้ลูกค้าต้องทำประกันภัย</t>
  </si>
  <si>
    <t>9.1.2 ให้ข้อมูลสำคัญไม่ครบถ้วน/ไม่ถูกต้อง</t>
  </si>
  <si>
    <t>9.2 ดอกเบี้ยและค่าธรรมเนียม</t>
  </si>
  <si>
    <t>9.3 อื่น ๆ</t>
  </si>
  <si>
    <t>9.3.1 xxxx………..</t>
  </si>
  <si>
    <t>9.3.2 xxxx………..</t>
  </si>
  <si>
    <t>9.3.3 xxxx………..</t>
  </si>
  <si>
    <t>9.3.4 xxxx………..</t>
  </si>
  <si>
    <t>10. ผลิตภัณฑ์ประกันภัย</t>
  </si>
  <si>
    <t>10.1 การเสนอขายผลิตภัณฑ์ประกันภัย</t>
  </si>
  <si>
    <t>10.1.1 ให้ข้อมูลสำคัญไม่ครบถ้วน/ไม่ถูกต้อง</t>
  </si>
  <si>
    <t>10.1.2 การขายที่รบกวน</t>
  </si>
  <si>
    <t>10.2 การเสนอขายผลิตภัณฑ์อื่นพ่วงประกัน/ผลิตภัณฑ์ที่มีลักษณะ Bundle เช่น Unit Link เป็นต้น</t>
  </si>
  <si>
    <t>10.2.1 ให้ข้อมูลสำคัญไม่ครบถ้วน/ไม่ถูกต้อง</t>
  </si>
  <si>
    <t>10.2.2 การขายที่รบกวน</t>
  </si>
  <si>
    <t xml:space="preserve">10.3 อื่น ๆ </t>
  </si>
  <si>
    <t>10.3.1 xxxx………..</t>
  </si>
  <si>
    <t>10.3.2 xxxx………..</t>
  </si>
  <si>
    <t>10.3.3 xxxx………..</t>
  </si>
  <si>
    <t>10.3.4 xxxx………..</t>
  </si>
  <si>
    <t>11. ผลิตภัณฑ์กองทุนรวม</t>
  </si>
  <si>
    <t>11.1 การเสนอขายผลิตภัณฑ์กองทุนรวม</t>
  </si>
  <si>
    <t>11.1.1 ให้ข้อมูลสำคัญไม่ครบถ้วน/ไม่ถูกต้อง</t>
  </si>
  <si>
    <t>11.1.2 การขายที่รบกวน</t>
  </si>
  <si>
    <t xml:space="preserve">11.2 อื่น ๆ </t>
  </si>
  <si>
    <t>11.2.1 xxxx………..</t>
  </si>
  <si>
    <t>11.2.2 xxxx………..</t>
  </si>
  <si>
    <t>11.2.3 xxxx………..</t>
  </si>
  <si>
    <t>11.2.4 xxxx………..</t>
  </si>
  <si>
    <t xml:space="preserve">12. การโอนเงินและชำระเงิน (Payment and Settlement) </t>
  </si>
  <si>
    <t>12.2 ค่าธรรมเนียม</t>
  </si>
  <si>
    <t xml:space="preserve">12.3 อื่น ๆ </t>
  </si>
  <si>
    <t>12.3.1 xxxx………..</t>
  </si>
  <si>
    <t>12.3.2 xxxx………..</t>
  </si>
  <si>
    <t>12.3.3 xxxx………..</t>
  </si>
  <si>
    <t>12.3.4 xxxx………..</t>
  </si>
  <si>
    <t>13. ผลิตภัณฑ์อื่น ๆ</t>
  </si>
  <si>
    <t>13.1 xxxx………..</t>
  </si>
  <si>
    <t>13.2 xxxx………..</t>
  </si>
  <si>
    <t>13.3 xxxx………..</t>
  </si>
  <si>
    <t>13.4 xxxx………..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</si>
  <si>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</si>
  <si>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</si>
  <si>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รวมเรื่องร้องเรียนทั้งหมด
(I) </t>
  </si>
  <si>
    <t>สอบสวนแล้ว และไม่ได้มีสาเหตุจากผู้ให้บริการ (II)</t>
  </si>
  <si>
    <t>เรื่องร้องเรียนสุทธิ
(III) = (I-II)</t>
  </si>
  <si>
    <t>ข้อเสนอแนะ และแจ้งเบาะแส
(IV)</t>
  </si>
  <si>
    <t>สอบถามข้อมูล
(V)</t>
  </si>
  <si>
    <t>รวม 
(VI) = (III+IV+V)</t>
  </si>
  <si>
    <t>คำอธิบายตาราง</t>
  </si>
  <si>
    <t xml:space="preserve">รายงานปัญหาการใช้บริการทางการเงิน (แบบรายงาน 1.1) </t>
  </si>
  <si>
    <t>ชื่อตาราง</t>
  </si>
  <si>
    <t>ความถี่ในการจัดส่ง</t>
  </si>
  <si>
    <t>ระยะเวลาในการจัดส่ง</t>
  </si>
  <si>
    <t xml:space="preserve">รายไตรมาส 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</si>
  <si>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</si>
  <si>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</si>
  <si>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</si>
  <si>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</si>
  <si>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r>
      <rPr>
        <b/>
        <sz val="16"/>
        <color theme="1"/>
        <rFont val="TH SarabunPSK"/>
        <family val="2"/>
      </rPr>
      <t>5. รวม (VI)</t>
    </r>
    <r>
      <rPr>
        <sz val="16"/>
        <color theme="1"/>
        <rFont val="TH SarabunPSK"/>
        <family val="2"/>
      </rPr>
      <t xml:space="preserve"> หมายถึง ผลรวมของจำนวนเรื่องร้องเรียนสุทธิ ข้อเสนอแนะและแจ้งเบาะแส และการสอบถามข้อมูลเกี่ยวกับผลิตภัณฑ์หรือการให้บริการของผู้ให้บริการนั้น</t>
    </r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</si>
  <si>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ทั้งนี้ ให้ระบุปัญหาการใช้ผลิตภัณฑ์และบริการออกเป็น 3 หัวข้อ ได้แก่
    </t>
    </r>
    <r>
      <rPr>
        <b/>
        <sz val="16"/>
        <color theme="1"/>
        <rFont val="TH SarabunPSK"/>
        <family val="2"/>
      </rPr>
      <t>1.1 การเสนอขาย</t>
    </r>
    <r>
      <rPr>
        <sz val="16"/>
        <color theme="1"/>
        <rFont val="TH SarabunPSK"/>
        <family val="2"/>
      </rPr>
      <t xml:space="preserve"> เช่น การให้ข้อมูลไม่ครบถ้วนหรือไม่ถูกต้อง การขายที่รบกวน การบังคับให้ลูกค้าต้องซื้อผลิตภัณฑ์นั้น
    </t>
    </r>
    <r>
      <rPr>
        <b/>
        <sz val="16"/>
        <color theme="1"/>
        <rFont val="TH SarabunPSK"/>
        <family val="2"/>
      </rPr>
      <t>1.2 ดอกเบี้ยและค่าธรรมเนียม</t>
    </r>
    <r>
      <rPr>
        <sz val="16"/>
        <color theme="1"/>
        <rFont val="TH SarabunPSK"/>
        <family val="2"/>
      </rPr>
      <t xml:space="preserve"> เช่น การร้องเรียนเรื่องการคิดดอกเบี้ยหรือค่าธรรมเนียมที่ไม่เป็นธรรม การคำนวณดอกเบี้ยหรือค่าธรรมเนียมไม่ถูกต้อง เป็นต้น
    </t>
    </r>
    <r>
      <rPr>
        <b/>
        <sz val="16"/>
        <color theme="1"/>
        <rFont val="TH SarabunPSK"/>
        <family val="2"/>
      </rPr>
      <t>1.3 อื่น ๆ</t>
    </r>
    <r>
      <rPr>
        <sz val="16"/>
        <color theme="1"/>
        <rFont val="TH SarabunPSK"/>
        <family val="2"/>
      </rPr>
      <t xml:space="preserve"> เป็นปัญหาเรื่องร้องเรียนการใช้บริการที่นอกเหนือจากข้อ 1.1 และ 1.2 ข้างต้น
 </t>
    </r>
  </si>
  <si>
    <t>ความถี่ในการจัดทำ</t>
  </si>
  <si>
    <t>รายงานปัญหาการใช้บริการทางการเงิน เป็นการรวบรวมข้อมูลปัญหาการใช้บริการทางการเงิน ซึ่งหมายรวมถึงเรื่องร้องเรียน ข้อเสนอแนะ การแจ้งเบาะแส และการสอบถามข้อมูล เกี่ยวกับการใช้บริการทางการเงิน เพื่อให้ผู้ให้บริการรับทราบปัญหาของการใช้ผลิตภัณฑ์และบริการของลูกค้าจากทุกช่องทางเพื่อนำมาปรับปรุงคุณภาพการให้บริการต่อไป</t>
  </si>
  <si>
    <r>
      <rPr>
        <b/>
        <sz val="16"/>
        <color theme="1"/>
        <rFont val="TH SarabunPSK"/>
        <family val="2"/>
      </rPr>
      <t>2. เรื่องร้องเรียน</t>
    </r>
    <r>
      <rPr>
        <sz val="16"/>
        <color theme="1"/>
        <rFont val="TH SarabunPSK"/>
        <family val="2"/>
      </rPr>
      <t xml:space="preserve"> ให้ผู้ให้บริการอ้างอิงแนวทางการรายงานข้อมูล ดังนี้
  </t>
    </r>
    <r>
      <rPr>
        <b/>
        <sz val="16"/>
        <color theme="1"/>
        <rFont val="TH SarabunPSK"/>
        <family val="2"/>
      </rPr>
      <t xml:space="preserve">  2.1 รวมเรื่องร้องเรียนทั้งหมด (I)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เกี่ยวกับการใช้ผลิตภัณฑ์และบริการที่เกิดขึ้นในรอบระยะเวลาที่รายงานทั้งหมด
    </t>
    </r>
    <r>
      <rPr>
        <b/>
        <sz val="16"/>
        <color theme="1"/>
        <rFont val="TH SarabunPSK"/>
        <family val="2"/>
      </rPr>
      <t>2.2 เรื่องร้องเรียนที่สอบสวนแล้ว และไม่ได้มีสาเหตุมาจากผู้ให้บริการ (II)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ปริมาณเรื่องร้องเรียนที่ผู้ให้บริการสอบสวนแล้วตามกระบวนการของผู้ให้บริการ และได้ข้อสรุปแล้วว่าไม่ได้มีสาเหตุมาจากผู้ให้บริการ โดยเป็นเรื่องร้องเรียนที่ยุติในรอบระยะเวลาที่รายงานข้อมูล โดยไม่คำนึงว่าเป็นเรื่องร้องเรียนที่เกิดขึ้นเมื่อใด 
       ทั้งนี้ เรื่องร้องเรียนที่ไม่ได้มีสาเหตุจากผู้ให้บริการ หมายถึง เรื่องร้องเรียนที่เป็นความเข้าใจผิดของลูกค้า และมิได้เป็นความบกพร่องของผู้ให้บริการ เช่น เรื่องร้องเรียนการฝาก ถอน หรือโอนเงินที่มีปัญหาจากระบบ ITMX บกพร่อง การถอนเงินที่ตู้เอทีเอ็มและลูกค้ากดรหัสผิดเกินจำนวนครั้งที่กำหนด จนทำให้บัตรถูกยึด เป็นต้น
    </t>
    </r>
    <r>
      <rPr>
        <b/>
        <sz val="16"/>
        <color theme="1"/>
        <rFont val="TH SarabunPSK"/>
        <family val="2"/>
      </rPr>
      <t>2.3 เรื่องร้องเรียนสุทธิ (III)</t>
    </r>
    <r>
      <rPr>
        <sz val="16"/>
        <color theme="1"/>
        <rFont val="TH SarabunPSK"/>
        <family val="2"/>
      </rPr>
      <t xml:space="preserve"> หมายถึง เรื่องร้องเรียนทั้งหมดตามข้อ 2.1 หักออกด้วยเรื่องร้องเรียนที่สอบสวนแล้ว และไม่ได้มีสาเหตุมาจากผู้ให้บริการตามข้อ 2.2
</t>
    </r>
  </si>
  <si>
    <r>
      <rPr>
        <b/>
        <sz val="16"/>
        <color theme="1"/>
        <rFont val="TH SarabunPSK"/>
        <family val="2"/>
      </rPr>
      <t>3. ข้อเสนอแนะและแจ้งเบาะแส (IV)</t>
    </r>
    <r>
      <rPr>
        <sz val="16"/>
        <color theme="1"/>
        <rFont val="TH SarabunPSK"/>
        <family val="2"/>
      </rPr>
      <t xml:space="preserve"> แบ่งออกเป็น
    ข้อเสนอแนะ หมายถึง การที่ลูกค้าแสดงความเห็นในลักษณะที่ต้องการให้มีการปรับปรุงหลักเกณฑ์การกำกับดูแลผู้ให้บริการ หรือปรับปรุงการให้บริการของผู้ให้บริการ
    แจ้งเบาะแส หมายถึง เรื่องที่ผู้แจ้งเบาะแสเห็นว่าผู้ให้บริการ และ/หรือ เจ้าหน้าที่ และ/หรือ ผู้บริหารของหน่วยงานดังกล่าวปฏิบัติหรือให้บริการไม่ถูกต้อง ไม่เป็นธรรม ผิดสัญญา ผิดกฎหมาย ทุจริตหรือมีพฤติกรรมไม่เหมาะสม หรือไม่ปฏิบัติตามหลักเกณฑ์การกำกับดูแลของ ธปท.หรือกฎหมายอื่นที่เกี่ยวข้อง โดยผู้แจ้งเบาะแสไม่มีส่วนเสียประโยชน์โดยตรง หรือไม่ต้องการคำตอบ รวมถึงเรื่องร้องเรียนที่ผู้ร้องเรียนไม่ประสงค์จะให้เอกสารแสดงตัวตนเมื่อมีการร้องขอ
</t>
    </r>
  </si>
  <si>
    <r>
      <rPr>
        <b/>
        <sz val="16"/>
        <color theme="1"/>
        <rFont val="TH SarabunPSK"/>
        <family val="2"/>
      </rPr>
      <t>4. สอบถามข้อมูล (V)</t>
    </r>
    <r>
      <rPr>
        <sz val="16"/>
        <color theme="1"/>
        <rFont val="TH SarabunPSK"/>
        <family val="2"/>
      </rPr>
      <t xml:space="preserve"> หมายถึง การที่ลูกค้าขอคำปรึกษาหรือคำแนะนำ รวมถึงการขอข้อมูลที่เกี่ยวกับบริการทางการเงิน พันธบัตรและตราสารหนี้ ธนบัตร กฎระเบียบธุรกรรมเงินตราต่างประเทศ กฎระเบียบระบบการชำระเงิน และอื่น ๆ ที่เกี่ยวข้องกับผู้ให้บริการ</t>
    </r>
  </si>
  <si>
    <t xml:space="preserve">ตัวอย่างการนับเรื่องร้องเรียนกรณีผู้ใช้บริการมีประเด็นเรื่องร้องเรียนเกี่ยวข้องกับผลิตภัณฑ์หลายผลิตภัณฑ์ หรือมีปัญหาการใช้บริการหลายปัญหา ให้ผู้ให้บริการรายงานจำนวนเรื่องร้องเรียนตามผลิตภัณฑ์หลัก หรือตามปัญหาหลักเพียง 1 เรื่อง เช่น
- ลูกค้ามีการใช้บริการ 3 ผลิตภัณฑ์ ได้แก่ บัตรเครดิต สินเชื่อส่วนบุคคลภายใต้การกำกับ และสินเชื่อเช่าซื้อ โดยมีการร้องเรียนว่ามีปัญหาเรื่องการติดตามทวงถามหนี้ไม่เหมาะสม ให้ผู้ให้บริการรายงานในหัวข้อ “อื่น ๆ” ของผลิตภัณฑ์ที่มียอดหนี้คงค้างสูงสุด
- ลูกค้ามีการร้องเรียนว่ามีปัญหาจากการเสนอขายผลิตภัณฑ์เงินฝากพ่วงประกันภัย และมีการร้องเรียนพฤติกรรมของเจ้าหน้าที่ด้วย ให้ผู้ให้บริการรายงานในหัวข้อ 1.2 การเสนอขายเงินฝากพ่วงประกันภัย เป็นต้น
</t>
  </si>
  <si>
    <t>12.1 การโอนเงิน (รวมการฝากเงิน/ถอนเงิน) และการชำระเงิน</t>
  </si>
  <si>
    <t>Year</t>
  </si>
  <si>
    <t>มิถุนายน</t>
  </si>
  <si>
    <t>ธันวาคม</t>
  </si>
  <si>
    <t>มีนาคม</t>
  </si>
  <si>
    <t>กันยายน</t>
  </si>
  <si>
    <t>ภายใน 45 วันนับจากวันสิ้นงวดระยะเวลาการรายงาน</t>
  </si>
  <si>
    <t xml:space="preserve">ชื่อ  </t>
  </si>
  <si>
    <t>1.5.5 xxxx………..</t>
  </si>
  <si>
    <t>1.5.6 xxxx………..</t>
  </si>
  <si>
    <t>1.5.7 xxxx………..</t>
  </si>
  <si>
    <t>1.5.8 xxxx………..</t>
  </si>
  <si>
    <t>1.5.9 xxxx………..</t>
  </si>
  <si>
    <t>1.5.10 xxxx………..</t>
  </si>
  <si>
    <t>1.5.11 อื่น ๆ..........</t>
  </si>
  <si>
    <t>2.3.5 xxxx…………</t>
  </si>
  <si>
    <t>2.3.6 xxxx…………</t>
  </si>
  <si>
    <t>2.3.7 xxxx…………</t>
  </si>
  <si>
    <t>2.3.8 xxxx…………</t>
  </si>
  <si>
    <t>2.3.9 xxxx…………</t>
  </si>
  <si>
    <t>2.3.10 xxxx…………</t>
  </si>
  <si>
    <t>2.3.11 อื่น ๆ………..</t>
  </si>
  <si>
    <t>3.3.5 xxxx………..</t>
  </si>
  <si>
    <t>3.3.6 xxxx………..</t>
  </si>
  <si>
    <t>3.3.7 xxxx………..</t>
  </si>
  <si>
    <t>3.3.8 xxxx………..</t>
  </si>
  <si>
    <t>3.3.9 xxxx………..</t>
  </si>
  <si>
    <t>3.3.10 xxxx………..</t>
  </si>
  <si>
    <t>3.3.11 อื่น ๆ……….</t>
  </si>
  <si>
    <t>4.3.5 xxxx………..</t>
  </si>
  <si>
    <t>4.3.6 xxxx………..</t>
  </si>
  <si>
    <t>4.3.7 xxxx………..</t>
  </si>
  <si>
    <t>4.3.8 xxxx………..</t>
  </si>
  <si>
    <t>4.3.9 xxxx………..</t>
  </si>
  <si>
    <t>4.3.10 xxxx………..</t>
  </si>
  <si>
    <t>4.3.11 อื่น ๆ……….</t>
  </si>
  <si>
    <t>5.3.5 xxxx………..</t>
  </si>
  <si>
    <t>5.3.6 xxxx………..</t>
  </si>
  <si>
    <t>5.3.7 xxxx………..</t>
  </si>
  <si>
    <t>5.3.8 xxxx………..</t>
  </si>
  <si>
    <t>5.3.9 xxxx………..</t>
  </si>
  <si>
    <t>5.3.10 xxxx………..</t>
  </si>
  <si>
    <t>5.3.11 อื่น ๆ……….</t>
  </si>
  <si>
    <t>6.3.5 xxxx………..</t>
  </si>
  <si>
    <t>6.3.6 xxxx………..</t>
  </si>
  <si>
    <t>6.3.7 xxxx………..</t>
  </si>
  <si>
    <t>6.3.8 xxxx………..</t>
  </si>
  <si>
    <t>6.3.9 xxxx………..</t>
  </si>
  <si>
    <t>6.3.10 xxxx………..</t>
  </si>
  <si>
    <t>6.3.11 อื่น ๆ……….</t>
  </si>
  <si>
    <t>7.3.5 xxxx………..</t>
  </si>
  <si>
    <t>7.3.6 xxxx………..</t>
  </si>
  <si>
    <t>7.3.7 xxxx………..</t>
  </si>
  <si>
    <t>7.3.8 xxxx………..</t>
  </si>
  <si>
    <t>7.3.9 xxxx………..</t>
  </si>
  <si>
    <t>7.3.10 xxxx………..</t>
  </si>
  <si>
    <t>7.3.11 อื่น ๆ……….</t>
  </si>
  <si>
    <t>8.3.5 xxxx………..</t>
  </si>
  <si>
    <t>8.3.6 xxxx………..</t>
  </si>
  <si>
    <t>8.3.7 xxxx………..</t>
  </si>
  <si>
    <t>8.3.8 xxxx………..</t>
  </si>
  <si>
    <t>8.3.9 xxxx………..</t>
  </si>
  <si>
    <t>8.3.10 xxxx………..</t>
  </si>
  <si>
    <t>8.3.11 อื่น ๆ……….</t>
  </si>
  <si>
    <t>9.3.5 xxxx………..</t>
  </si>
  <si>
    <t>9.3.6 xxxx………..</t>
  </si>
  <si>
    <t>9.3.7 xxxx………..</t>
  </si>
  <si>
    <t>9.3.8 xxxx………..</t>
  </si>
  <si>
    <t>9.3.9 xxxx………..</t>
  </si>
  <si>
    <t>9.3.10 xxxx………..</t>
  </si>
  <si>
    <t>9.3.11 อื่น ๆ……….</t>
  </si>
  <si>
    <t>10.3.5 xxxx………..</t>
  </si>
  <si>
    <t>10.3.6 xxxx………..</t>
  </si>
  <si>
    <t>10.3.7 xxxx………..</t>
  </si>
  <si>
    <t>10.3.8 xxxx………..</t>
  </si>
  <si>
    <t>10.3.9 xxxx………..</t>
  </si>
  <si>
    <t>10.3.10 xxxx………..</t>
  </si>
  <si>
    <t>10.3.11 อื่น ๆ……….</t>
  </si>
  <si>
    <t>11.2.5 xxxx………..</t>
  </si>
  <si>
    <t>11.2.6 xxxx………..</t>
  </si>
  <si>
    <t>11.2.7 xxxx………..</t>
  </si>
  <si>
    <t>11.2.8 xxxx………..</t>
  </si>
  <si>
    <t>11.2.9 xxxx………..</t>
  </si>
  <si>
    <t>11.2.10 xxxx………..</t>
  </si>
  <si>
    <t>11.2.11 อื่น ๆ……….</t>
  </si>
  <si>
    <t>12.3.5 xxxx………..</t>
  </si>
  <si>
    <t>12.3.6 xxxx………..</t>
  </si>
  <si>
    <t>12.3.7 xxxx………..</t>
  </si>
  <si>
    <t>12.3.8 xxxx………..</t>
  </si>
  <si>
    <t>12.3.9 xxxx………..</t>
  </si>
  <si>
    <t>12.3.10 xxxx………..</t>
  </si>
  <si>
    <t>12.3.11 อื่น ๆ……….</t>
  </si>
  <si>
    <t>13.5 xxxx………..</t>
  </si>
  <si>
    <t>13.6 xxxx………..</t>
  </si>
  <si>
    <t>13.7 xxxx………..</t>
  </si>
  <si>
    <t>13.8 xxxx………..</t>
  </si>
  <si>
    <t>13.9 xxxx………..</t>
  </si>
  <si>
    <t>13.10 xxxx………..</t>
  </si>
  <si>
    <t>13.11 อื่น ๆ……….</t>
  </si>
  <si>
    <t>ทั้งนี้ ให้ผู้ให้บริการรายงานจำนวนเรื่องร้องเรียน จำนวนข้อเสนอแนะและแจ้งเบาะแส และจำนวนการสอบถามข้อมูลที่ผู้ให้บริการแต่ละแห่งได้รับโดยแยกตามประเภทผลิตภัณฑ์และลักษณะของปัญหาการใช้บริการทางการเงิน สำหรับผลิตภัณฑ์ใด ๆ ที่มีลักษณะของปัญหาการใช้บริการทางการเงินนอกเหนือจากที่กำหนดในแบบรายงานนี้ ให้ผู้ให้บริการรายงานจำนวนเรื่องร้องเรียนดังกล่าวในหัวข้อ “อื่น ๆ” ภายใต้ผลิตภัณฑ์ประเภทนั้น โดยหากปัญหาการใช้บริการทางการเงินใดที่มีจำนวนเรื่องร้องเรียนทั้งหมดมากกว่าร้อยละ 5 ของจำนวนเรื่องร้องเรียนที่อยู่ภายใต้หัวข้อ “อื่น ๆ” ตามที่กล่าวข้างต้น ให้ผู้ให้บริการระบุลักษณะของปัญหาการใช้บริการทางการเงินแยกออกมาเป็นหัวข้อย่อยภายใต้หัวข้อ “อื่น ๆ” ให้ชัดเจนโดยหากมีจำนวนมากกว่า 10 รายการให้รายงานเฉพาะปัญหาการใช้บริการทางการเงินที่มีจำนวนเรื่องร้องเรียนทั้งหมดมากกว่าร้อยละ 5 สูงสุด 10 อันดับแรก ส่วนปัญหาการใช้บริการทางการเงินที่มีจำนวนเรื่องร้องเรียนทั้งหมดมากกว่าร้อยละ 5 ในส่วนที่เหลือให้นำมารายงานรวมกับปัญหาการใช้บริการทางการเงินที่มีจำนวนเรื่องร้องเรียนทั้งหมดไม่เกินร้อยละ 5 ในหัวข้อย่อย “อื่น ๆ”</t>
  </si>
  <si>
    <t>บริษัท เอส จี แคปปิตอล จำกัด</t>
  </si>
  <si>
    <t>C41</t>
  </si>
  <si>
    <t>5.3.1 ร้องเรียนการบริการ</t>
  </si>
  <si>
    <t>5.3.2 ร้องเรียนข้อมูลในสัญญาไม่ถูกต้อง</t>
  </si>
  <si>
    <t>5.3.3 ร้องเรียนชำระเงินผิดเงื่อนไขบริษัท</t>
  </si>
  <si>
    <t>5.3.4 สอบถาม-สอบถามสถานะบัญชี, ข้อมูลการเช่าซื้อ, การชำระค่างวด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</si>
</sst>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3" fillId="0" borderId="0" xfId="3"/>
    <xf numFmtId="49" fontId="6" fillId="0" borderId="0" xfId="5" applyNumberFormat="1" applyFont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0" fillId="0" borderId="0" xfId="2" applyFont="1"/>
    <xf numFmtId="0" fontId="11" fillId="7" borderId="2" xfId="2" applyFont="1" applyFill="1" applyBorder="1" applyAlignment="1">
      <alignment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vertical="top" wrapText="1"/>
    </xf>
    <xf numFmtId="0" fontId="9" fillId="3" borderId="1" xfId="3" applyFont="1" applyFill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9" fillId="0" borderId="0" xfId="2" applyFont="1"/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16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7" borderId="4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9"/>
  <sheetViews>
    <sheetView showGridLines="0" topLeftCell="A10" zoomScaleNormal="100" workbookViewId="0">
      <selection activeCell="C10" sqref="C10"/>
    </sheetView>
  </sheetViews>
  <sheetFormatPr defaultRowHeight="24" x14ac:dyDescent="0.8"/>
  <cols>
    <col min="1" max="1" width="2.83203125" style="39" customWidth="1"/>
    <col min="2" max="2" width="22.58203125" style="39" customWidth="1"/>
    <col min="3" max="3" width="90.25" style="39" customWidth="1"/>
    <col min="4" max="257" width="9" style="39"/>
    <col min="258" max="258" width="21" style="39" customWidth="1"/>
    <col min="259" max="259" width="67.08203125" style="39" customWidth="1"/>
    <col min="260" max="513" width="9" style="39"/>
    <col min="514" max="514" width="21" style="39" customWidth="1"/>
    <col min="515" max="515" width="67.08203125" style="39" customWidth="1"/>
    <col min="516" max="769" width="9" style="39"/>
    <col min="770" max="770" width="21" style="39" customWidth="1"/>
    <col min="771" max="771" width="67.08203125" style="39" customWidth="1"/>
    <col min="772" max="1025" width="9" style="39"/>
    <col min="1026" max="1026" width="21" style="39" customWidth="1"/>
    <col min="1027" max="1027" width="67.08203125" style="39" customWidth="1"/>
    <col min="1028" max="1281" width="9" style="39"/>
    <col min="1282" max="1282" width="21" style="39" customWidth="1"/>
    <col min="1283" max="1283" width="67.08203125" style="39" customWidth="1"/>
    <col min="1284" max="1537" width="9" style="39"/>
    <col min="1538" max="1538" width="21" style="39" customWidth="1"/>
    <col min="1539" max="1539" width="67.08203125" style="39" customWidth="1"/>
    <col min="1540" max="1793" width="9" style="39"/>
    <col min="1794" max="1794" width="21" style="39" customWidth="1"/>
    <col min="1795" max="1795" width="67.08203125" style="39" customWidth="1"/>
    <col min="1796" max="2049" width="9" style="39"/>
    <col min="2050" max="2050" width="21" style="39" customWidth="1"/>
    <col min="2051" max="2051" width="67.08203125" style="39" customWidth="1"/>
    <col min="2052" max="2305" width="9" style="39"/>
    <col min="2306" max="2306" width="21" style="39" customWidth="1"/>
    <col min="2307" max="2307" width="67.08203125" style="39" customWidth="1"/>
    <col min="2308" max="2561" width="9" style="39"/>
    <col min="2562" max="2562" width="21" style="39" customWidth="1"/>
    <col min="2563" max="2563" width="67.08203125" style="39" customWidth="1"/>
    <col min="2564" max="2817" width="9" style="39"/>
    <col min="2818" max="2818" width="21" style="39" customWidth="1"/>
    <col min="2819" max="2819" width="67.08203125" style="39" customWidth="1"/>
    <col min="2820" max="3073" width="9" style="39"/>
    <col min="3074" max="3074" width="21" style="39" customWidth="1"/>
    <col min="3075" max="3075" width="67.08203125" style="39" customWidth="1"/>
    <col min="3076" max="3329" width="9" style="39"/>
    <col min="3330" max="3330" width="21" style="39" customWidth="1"/>
    <col min="3331" max="3331" width="67.08203125" style="39" customWidth="1"/>
    <col min="3332" max="3585" width="9" style="39"/>
    <col min="3586" max="3586" width="21" style="39" customWidth="1"/>
    <col min="3587" max="3587" width="67.08203125" style="39" customWidth="1"/>
    <col min="3588" max="3841" width="9" style="39"/>
    <col min="3842" max="3842" width="21" style="39" customWidth="1"/>
    <col min="3843" max="3843" width="67.08203125" style="39" customWidth="1"/>
    <col min="3844" max="4097" width="9" style="39"/>
    <col min="4098" max="4098" width="21" style="39" customWidth="1"/>
    <col min="4099" max="4099" width="67.08203125" style="39" customWidth="1"/>
    <col min="4100" max="4353" width="9" style="39"/>
    <col min="4354" max="4354" width="21" style="39" customWidth="1"/>
    <col min="4355" max="4355" width="67.08203125" style="39" customWidth="1"/>
    <col min="4356" max="4609" width="9" style="39"/>
    <col min="4610" max="4610" width="21" style="39" customWidth="1"/>
    <col min="4611" max="4611" width="67.08203125" style="39" customWidth="1"/>
    <col min="4612" max="4865" width="9" style="39"/>
    <col min="4866" max="4866" width="21" style="39" customWidth="1"/>
    <col min="4867" max="4867" width="67.08203125" style="39" customWidth="1"/>
    <col min="4868" max="5121" width="9" style="39"/>
    <col min="5122" max="5122" width="21" style="39" customWidth="1"/>
    <col min="5123" max="5123" width="67.08203125" style="39" customWidth="1"/>
    <col min="5124" max="5377" width="9" style="39"/>
    <col min="5378" max="5378" width="21" style="39" customWidth="1"/>
    <col min="5379" max="5379" width="67.08203125" style="39" customWidth="1"/>
    <col min="5380" max="5633" width="9" style="39"/>
    <col min="5634" max="5634" width="21" style="39" customWidth="1"/>
    <col min="5635" max="5635" width="67.08203125" style="39" customWidth="1"/>
    <col min="5636" max="5889" width="9" style="39"/>
    <col min="5890" max="5890" width="21" style="39" customWidth="1"/>
    <col min="5891" max="5891" width="67.08203125" style="39" customWidth="1"/>
    <col min="5892" max="6145" width="9" style="39"/>
    <col min="6146" max="6146" width="21" style="39" customWidth="1"/>
    <col min="6147" max="6147" width="67.08203125" style="39" customWidth="1"/>
    <col min="6148" max="6401" width="9" style="39"/>
    <col min="6402" max="6402" width="21" style="39" customWidth="1"/>
    <col min="6403" max="6403" width="67.08203125" style="39" customWidth="1"/>
    <col min="6404" max="6657" width="9" style="39"/>
    <col min="6658" max="6658" width="21" style="39" customWidth="1"/>
    <col min="6659" max="6659" width="67.08203125" style="39" customWidth="1"/>
    <col min="6660" max="6913" width="9" style="39"/>
    <col min="6914" max="6914" width="21" style="39" customWidth="1"/>
    <col min="6915" max="6915" width="67.08203125" style="39" customWidth="1"/>
    <col min="6916" max="7169" width="9" style="39"/>
    <col min="7170" max="7170" width="21" style="39" customWidth="1"/>
    <col min="7171" max="7171" width="67.08203125" style="39" customWidth="1"/>
    <col min="7172" max="7425" width="9" style="39"/>
    <col min="7426" max="7426" width="21" style="39" customWidth="1"/>
    <col min="7427" max="7427" width="67.08203125" style="39" customWidth="1"/>
    <col min="7428" max="7681" width="9" style="39"/>
    <col min="7682" max="7682" width="21" style="39" customWidth="1"/>
    <col min="7683" max="7683" width="67.08203125" style="39" customWidth="1"/>
    <col min="7684" max="7937" width="9" style="39"/>
    <col min="7938" max="7938" width="21" style="39" customWidth="1"/>
    <col min="7939" max="7939" width="67.08203125" style="39" customWidth="1"/>
    <col min="7940" max="8193" width="9" style="39"/>
    <col min="8194" max="8194" width="21" style="39" customWidth="1"/>
    <col min="8195" max="8195" width="67.08203125" style="39" customWidth="1"/>
    <col min="8196" max="8449" width="9" style="39"/>
    <col min="8450" max="8450" width="21" style="39" customWidth="1"/>
    <col min="8451" max="8451" width="67.08203125" style="39" customWidth="1"/>
    <col min="8452" max="8705" width="9" style="39"/>
    <col min="8706" max="8706" width="21" style="39" customWidth="1"/>
    <col min="8707" max="8707" width="67.08203125" style="39" customWidth="1"/>
    <col min="8708" max="8961" width="9" style="39"/>
    <col min="8962" max="8962" width="21" style="39" customWidth="1"/>
    <col min="8963" max="8963" width="67.08203125" style="39" customWidth="1"/>
    <col min="8964" max="9217" width="9" style="39"/>
    <col min="9218" max="9218" width="21" style="39" customWidth="1"/>
    <col min="9219" max="9219" width="67.08203125" style="39" customWidth="1"/>
    <col min="9220" max="9473" width="9" style="39"/>
    <col min="9474" max="9474" width="21" style="39" customWidth="1"/>
    <col min="9475" max="9475" width="67.08203125" style="39" customWidth="1"/>
    <col min="9476" max="9729" width="9" style="39"/>
    <col min="9730" max="9730" width="21" style="39" customWidth="1"/>
    <col min="9731" max="9731" width="67.08203125" style="39" customWidth="1"/>
    <col min="9732" max="9985" width="9" style="39"/>
    <col min="9986" max="9986" width="21" style="39" customWidth="1"/>
    <col min="9987" max="9987" width="67.08203125" style="39" customWidth="1"/>
    <col min="9988" max="10241" width="9" style="39"/>
    <col min="10242" max="10242" width="21" style="39" customWidth="1"/>
    <col min="10243" max="10243" width="67.08203125" style="39" customWidth="1"/>
    <col min="10244" max="10497" width="9" style="39"/>
    <col min="10498" max="10498" width="21" style="39" customWidth="1"/>
    <col min="10499" max="10499" width="67.08203125" style="39" customWidth="1"/>
    <col min="10500" max="10753" width="9" style="39"/>
    <col min="10754" max="10754" width="21" style="39" customWidth="1"/>
    <col min="10755" max="10755" width="67.08203125" style="39" customWidth="1"/>
    <col min="10756" max="11009" width="9" style="39"/>
    <col min="11010" max="11010" width="21" style="39" customWidth="1"/>
    <col min="11011" max="11011" width="67.08203125" style="39" customWidth="1"/>
    <col min="11012" max="11265" width="9" style="39"/>
    <col min="11266" max="11266" width="21" style="39" customWidth="1"/>
    <col min="11267" max="11267" width="67.08203125" style="39" customWidth="1"/>
    <col min="11268" max="11521" width="9" style="39"/>
    <col min="11522" max="11522" width="21" style="39" customWidth="1"/>
    <col min="11523" max="11523" width="67.08203125" style="39" customWidth="1"/>
    <col min="11524" max="11777" width="9" style="39"/>
    <col min="11778" max="11778" width="21" style="39" customWidth="1"/>
    <col min="11779" max="11779" width="67.08203125" style="39" customWidth="1"/>
    <col min="11780" max="12033" width="9" style="39"/>
    <col min="12034" max="12034" width="21" style="39" customWidth="1"/>
    <col min="12035" max="12035" width="67.08203125" style="39" customWidth="1"/>
    <col min="12036" max="12289" width="9" style="39"/>
    <col min="12290" max="12290" width="21" style="39" customWidth="1"/>
    <col min="12291" max="12291" width="67.08203125" style="39" customWidth="1"/>
    <col min="12292" max="12545" width="9" style="39"/>
    <col min="12546" max="12546" width="21" style="39" customWidth="1"/>
    <col min="12547" max="12547" width="67.08203125" style="39" customWidth="1"/>
    <col min="12548" max="12801" width="9" style="39"/>
    <col min="12802" max="12802" width="21" style="39" customWidth="1"/>
    <col min="12803" max="12803" width="67.08203125" style="39" customWidth="1"/>
    <col min="12804" max="13057" width="9" style="39"/>
    <col min="13058" max="13058" width="21" style="39" customWidth="1"/>
    <col min="13059" max="13059" width="67.08203125" style="39" customWidth="1"/>
    <col min="13060" max="13313" width="9" style="39"/>
    <col min="13314" max="13314" width="21" style="39" customWidth="1"/>
    <col min="13315" max="13315" width="67.08203125" style="39" customWidth="1"/>
    <col min="13316" max="13569" width="9" style="39"/>
    <col min="13570" max="13570" width="21" style="39" customWidth="1"/>
    <col min="13571" max="13571" width="67.08203125" style="39" customWidth="1"/>
    <col min="13572" max="13825" width="9" style="39"/>
    <col min="13826" max="13826" width="21" style="39" customWidth="1"/>
    <col min="13827" max="13827" width="67.08203125" style="39" customWidth="1"/>
    <col min="13828" max="14081" width="9" style="39"/>
    <col min="14082" max="14082" width="21" style="39" customWidth="1"/>
    <col min="14083" max="14083" width="67.08203125" style="39" customWidth="1"/>
    <col min="14084" max="14337" width="9" style="39"/>
    <col min="14338" max="14338" width="21" style="39" customWidth="1"/>
    <col min="14339" max="14339" width="67.08203125" style="39" customWidth="1"/>
    <col min="14340" max="14593" width="9" style="39"/>
    <col min="14594" max="14594" width="21" style="39" customWidth="1"/>
    <col min="14595" max="14595" width="67.08203125" style="39" customWidth="1"/>
    <col min="14596" max="14849" width="9" style="39"/>
    <col min="14850" max="14850" width="21" style="39" customWidth="1"/>
    <col min="14851" max="14851" width="67.08203125" style="39" customWidth="1"/>
    <col min="14852" max="15105" width="9" style="39"/>
    <col min="15106" max="15106" width="21" style="39" customWidth="1"/>
    <col min="15107" max="15107" width="67.08203125" style="39" customWidth="1"/>
    <col min="15108" max="15361" width="9" style="39"/>
    <col min="15362" max="15362" width="21" style="39" customWidth="1"/>
    <col min="15363" max="15363" width="67.08203125" style="39" customWidth="1"/>
    <col min="15364" max="15617" width="9" style="39"/>
    <col min="15618" max="15618" width="21" style="39" customWidth="1"/>
    <col min="15619" max="15619" width="67.08203125" style="39" customWidth="1"/>
    <col min="15620" max="15873" width="9" style="39"/>
    <col min="15874" max="15874" width="21" style="39" customWidth="1"/>
    <col min="15875" max="15875" width="67.08203125" style="39" customWidth="1"/>
    <col min="15876" max="16129" width="9" style="39"/>
    <col min="16130" max="16130" width="21" style="39" customWidth="1"/>
    <col min="16131" max="16131" width="67.08203125" style="39" customWidth="1"/>
    <col min="16132" max="16384" width="9" style="39"/>
  </cols>
  <sheetData>
    <row r="1" spans="2:3" ht="26.25" customHeight="1" x14ac:dyDescent="0.8">
      <c r="B1" s="57" t="s">
        <v>138</v>
      </c>
      <c r="C1" s="57"/>
    </row>
    <row r="2" spans="2:3" ht="24" customHeight="1" x14ac:dyDescent="0.8">
      <c r="B2" s="40" t="s">
        <v>140</v>
      </c>
      <c r="C2" s="41" t="s">
        <v>139</v>
      </c>
    </row>
    <row r="3" spans="2:3" ht="24" customHeight="1" x14ac:dyDescent="0.8">
      <c r="B3" s="40" t="s">
        <v>150</v>
      </c>
      <c r="C3" s="41" t="s">
        <v>143</v>
      </c>
    </row>
    <row r="4" spans="2:3" ht="24" customHeight="1" x14ac:dyDescent="0.8">
      <c r="B4" s="40" t="s">
        <v>141</v>
      </c>
      <c r="C4" s="41" t="s">
        <v>143</v>
      </c>
    </row>
    <row r="5" spans="2:3" ht="24" customHeight="1" x14ac:dyDescent="0.8">
      <c r="B5" s="40" t="s">
        <v>142</v>
      </c>
      <c r="C5" s="41" t="s">
        <v>144</v>
      </c>
    </row>
    <row r="6" spans="2:3" ht="24" customHeight="1" x14ac:dyDescent="0.8">
      <c r="B6" s="40" t="s">
        <v>145</v>
      </c>
      <c r="C6" s="41" t="s">
        <v>162</v>
      </c>
    </row>
    <row r="7" spans="2:3" ht="66.75" customHeight="1" x14ac:dyDescent="0.8">
      <c r="B7" s="58" t="s">
        <v>146</v>
      </c>
      <c r="C7" s="42" t="s">
        <v>151</v>
      </c>
    </row>
    <row r="8" spans="2:3" ht="131.25" customHeight="1" x14ac:dyDescent="0.8">
      <c r="B8" s="59"/>
      <c r="C8" s="43" t="s">
        <v>155</v>
      </c>
    </row>
    <row r="9" spans="2:3" ht="216.75" customHeight="1" x14ac:dyDescent="0.8">
      <c r="B9" s="58" t="s">
        <v>147</v>
      </c>
      <c r="C9" s="44" t="s">
        <v>149</v>
      </c>
    </row>
    <row r="10" spans="2:3" ht="234.75" customHeight="1" x14ac:dyDescent="0.8">
      <c r="B10" s="60"/>
      <c r="C10" s="44" t="s">
        <v>152</v>
      </c>
    </row>
    <row r="11" spans="2:3" ht="152.25" customHeight="1" x14ac:dyDescent="0.8">
      <c r="B11" s="60"/>
      <c r="C11" s="44" t="s">
        <v>153</v>
      </c>
    </row>
    <row r="12" spans="2:3" ht="67.5" customHeight="1" x14ac:dyDescent="0.8">
      <c r="B12" s="60"/>
      <c r="C12" s="44" t="s">
        <v>154</v>
      </c>
    </row>
    <row r="13" spans="2:3" ht="45.75" customHeight="1" x14ac:dyDescent="0.8">
      <c r="B13" s="60"/>
      <c r="C13" s="44" t="s">
        <v>148</v>
      </c>
    </row>
    <row r="14" spans="2:3" ht="216" x14ac:dyDescent="0.8">
      <c r="B14" s="59"/>
      <c r="C14" s="45" t="s">
        <v>255</v>
      </c>
    </row>
    <row r="15" spans="2:3" x14ac:dyDescent="0.8">
      <c r="C15" s="46"/>
    </row>
    <row r="16" spans="2:3" x14ac:dyDescent="0.8">
      <c r="C16" s="46"/>
    </row>
    <row r="17" spans="3:3" x14ac:dyDescent="0.8">
      <c r="C17" s="46"/>
    </row>
    <row r="18" spans="3:3" x14ac:dyDescent="0.8">
      <c r="C18" s="46"/>
    </row>
    <row r="19" spans="3:3" x14ac:dyDescent="0.8">
      <c r="C19" s="46"/>
    </row>
  </sheetData>
  <sheetProtection algorithmName="SHA-512" hashValue="eJhrtomJke1/8La4sRx7pzSx0g9QbaXImKzCEZK65EB0dqs5kuf1lKhjLRv8eafrXDyqMAibhbJjfrNpbbhTew==" saltValue="07ltX9B0CLmK8PG/BGCNIQ==" spinCount="100000" sheet="1" objects="1" scenarios="1"/>
  <mergeCells count="3">
    <mergeCell ref="B1:C1"/>
    <mergeCell ref="B7:B8"/>
    <mergeCell ref="B9:B14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21" x14ac:dyDescent="0.7"/>
  <cols>
    <col min="1" max="1" width="10.58203125" style="1" bestFit="1" customWidth="1"/>
    <col min="2" max="2" width="8.75" style="2"/>
    <col min="3" max="16384" width="8.75" style="3"/>
  </cols>
  <sheetData>
    <row r="1" spans="1:2" x14ac:dyDescent="0.7">
      <c r="A1" s="1" t="s">
        <v>2</v>
      </c>
      <c r="B1" s="2" t="s">
        <v>157</v>
      </c>
    </row>
    <row r="2" spans="1:2" x14ac:dyDescent="0.7">
      <c r="A2" s="1" t="s">
        <v>160</v>
      </c>
      <c r="B2" s="2">
        <v>2019</v>
      </c>
    </row>
    <row r="3" spans="1:2" x14ac:dyDescent="0.7">
      <c r="A3" s="1" t="s">
        <v>158</v>
      </c>
      <c r="B3" s="2">
        <v>2020</v>
      </c>
    </row>
    <row r="4" spans="1:2" x14ac:dyDescent="0.7">
      <c r="A4" s="1" t="s">
        <v>161</v>
      </c>
      <c r="B4" s="2">
        <v>2021</v>
      </c>
    </row>
    <row r="5" spans="1:2" x14ac:dyDescent="0.7">
      <c r="A5" s="1" t="s">
        <v>159</v>
      </c>
      <c r="B5" s="2">
        <v>2022</v>
      </c>
    </row>
    <row r="6" spans="1:2" x14ac:dyDescent="0.7">
      <c r="A6" s="4"/>
      <c r="B6" s="2">
        <v>2023</v>
      </c>
    </row>
    <row r="7" spans="1:2" x14ac:dyDescent="0.7">
      <c r="A7" s="4"/>
      <c r="B7" s="2">
        <v>2024</v>
      </c>
    </row>
    <row r="8" spans="1:2" x14ac:dyDescent="0.7">
      <c r="A8" s="4"/>
      <c r="B8" s="2">
        <v>2025</v>
      </c>
    </row>
    <row r="9" spans="1:2" x14ac:dyDescent="0.7">
      <c r="A9" s="4"/>
      <c r="B9" s="2">
        <v>2026</v>
      </c>
    </row>
    <row r="10" spans="1:2" x14ac:dyDescent="0.7">
      <c r="A10" s="4"/>
      <c r="B10" s="2">
        <v>2027</v>
      </c>
    </row>
    <row r="11" spans="1:2" x14ac:dyDescent="0.7">
      <c r="A11" s="4"/>
      <c r="B11" s="2">
        <v>2028</v>
      </c>
    </row>
    <row r="12" spans="1:2" x14ac:dyDescent="0.7">
      <c r="A12" s="4"/>
    </row>
    <row r="13" spans="1:2" x14ac:dyDescent="0.7">
      <c r="A13" s="4"/>
    </row>
    <row r="14" spans="1:2" x14ac:dyDescent="0.7">
      <c r="A14" s="4"/>
    </row>
    <row r="15" spans="1:2" x14ac:dyDescent="0.7">
      <c r="A15" s="4"/>
    </row>
    <row r="16" spans="1:2" x14ac:dyDescent="0.7">
      <c r="A16" s="4"/>
    </row>
    <row r="17" spans="1:1" x14ac:dyDescent="0.7">
      <c r="A17" s="4"/>
    </row>
    <row r="18" spans="1:1" x14ac:dyDescent="0.7">
      <c r="A18" s="4"/>
    </row>
    <row r="19" spans="1:1" x14ac:dyDescent="0.7">
      <c r="A19" s="4"/>
    </row>
    <row r="20" spans="1:1" x14ac:dyDescent="0.7">
      <c r="A20" s="4"/>
    </row>
    <row r="21" spans="1:1" x14ac:dyDescent="0.7">
      <c r="A21" s="4"/>
    </row>
    <row r="22" spans="1:1" x14ac:dyDescent="0.7">
      <c r="A22" s="4"/>
    </row>
    <row r="23" spans="1:1" x14ac:dyDescent="0.7">
      <c r="A23" s="4"/>
    </row>
    <row r="24" spans="1:1" x14ac:dyDescent="0.7">
      <c r="A24" s="4"/>
    </row>
    <row r="25" spans="1:1" x14ac:dyDescent="0.7">
      <c r="A25" s="4"/>
    </row>
    <row r="26" spans="1:1" x14ac:dyDescent="0.7">
      <c r="A26" s="4"/>
    </row>
    <row r="27" spans="1:1" x14ac:dyDescent="0.7">
      <c r="A27" s="4"/>
    </row>
    <row r="28" spans="1:1" x14ac:dyDescent="0.7">
      <c r="A28" s="4"/>
    </row>
    <row r="29" spans="1:1" x14ac:dyDescent="0.7">
      <c r="A29" s="4"/>
    </row>
    <row r="30" spans="1:1" x14ac:dyDescent="0.7">
      <c r="A30" s="4"/>
    </row>
    <row r="31" spans="1:1" x14ac:dyDescent="0.7">
      <c r="A31" s="4"/>
    </row>
    <row r="32" spans="1:1" x14ac:dyDescent="0.7">
      <c r="A32" s="4"/>
    </row>
    <row r="33" spans="1:1" x14ac:dyDescent="0.7">
      <c r="A33" s="4"/>
    </row>
    <row r="34" spans="1:1" x14ac:dyDescent="0.7">
      <c r="A34" s="4"/>
    </row>
    <row r="35" spans="1:1" x14ac:dyDescent="0.7">
      <c r="A35" s="4"/>
    </row>
    <row r="36" spans="1:1" x14ac:dyDescent="0.7">
      <c r="A36" s="4"/>
    </row>
    <row r="37" spans="1:1" x14ac:dyDescent="0.7">
      <c r="A37" s="4"/>
    </row>
    <row r="38" spans="1:1" x14ac:dyDescent="0.7">
      <c r="A38" s="4"/>
    </row>
    <row r="39" spans="1:1" x14ac:dyDescent="0.7">
      <c r="A39" s="4"/>
    </row>
    <row r="40" spans="1:1" x14ac:dyDescent="0.7">
      <c r="A40" s="4"/>
    </row>
    <row r="41" spans="1:1" x14ac:dyDescent="0.7">
      <c r="A41" s="4"/>
    </row>
    <row r="42" spans="1:1" x14ac:dyDescent="0.7">
      <c r="A42" s="4"/>
    </row>
    <row r="43" spans="1:1" x14ac:dyDescent="0.7">
      <c r="A43" s="4"/>
    </row>
    <row r="44" spans="1:1" x14ac:dyDescent="0.7">
      <c r="A44" s="4"/>
    </row>
    <row r="45" spans="1:1" x14ac:dyDescent="0.7">
      <c r="A45" s="4"/>
    </row>
    <row r="46" spans="1:1" x14ac:dyDescent="0.7">
      <c r="A46" s="4"/>
    </row>
    <row r="47" spans="1:1" x14ac:dyDescent="0.7">
      <c r="A47" s="4"/>
    </row>
    <row r="48" spans="1:1" x14ac:dyDescent="0.7">
      <c r="A48" s="4"/>
    </row>
    <row r="49" spans="1:1" x14ac:dyDescent="0.7">
      <c r="A49" s="4"/>
    </row>
    <row r="50" spans="1:1" x14ac:dyDescent="0.7">
      <c r="A50" s="4"/>
    </row>
    <row r="51" spans="1:1" x14ac:dyDescent="0.7">
      <c r="A51" s="4"/>
    </row>
    <row r="52" spans="1:1" x14ac:dyDescent="0.7">
      <c r="A52" s="4"/>
    </row>
    <row r="53" spans="1:1" x14ac:dyDescent="0.7">
      <c r="A53" s="4"/>
    </row>
    <row r="54" spans="1:1" x14ac:dyDescent="0.7">
      <c r="A54" s="4"/>
    </row>
    <row r="55" spans="1:1" x14ac:dyDescent="0.7">
      <c r="A55" s="4"/>
    </row>
    <row r="56" spans="1:1" x14ac:dyDescent="0.7">
      <c r="A56" s="4"/>
    </row>
    <row r="57" spans="1:1" x14ac:dyDescent="0.7">
      <c r="A57" s="4"/>
    </row>
    <row r="58" spans="1:1" x14ac:dyDescent="0.7">
      <c r="A58" s="4"/>
    </row>
    <row r="59" spans="1:1" x14ac:dyDescent="0.7">
      <c r="A59" s="4"/>
    </row>
    <row r="60" spans="1:1" x14ac:dyDescent="0.7">
      <c r="A60" s="4"/>
    </row>
    <row r="61" spans="1:1" x14ac:dyDescent="0.7">
      <c r="A61" s="4"/>
    </row>
    <row r="62" spans="1:1" x14ac:dyDescent="0.7">
      <c r="A62" s="4"/>
    </row>
    <row r="63" spans="1:1" x14ac:dyDescent="0.7">
      <c r="A63" s="4"/>
    </row>
    <row r="64" spans="1:1" x14ac:dyDescent="0.7">
      <c r="A64" s="4"/>
    </row>
    <row r="65" spans="1:1" x14ac:dyDescent="0.7">
      <c r="A65" s="4"/>
    </row>
    <row r="66" spans="1:1" x14ac:dyDescent="0.7">
      <c r="A66" s="4"/>
    </row>
    <row r="67" spans="1:1" x14ac:dyDescent="0.7">
      <c r="A67" s="4"/>
    </row>
    <row r="68" spans="1:1" x14ac:dyDescent="0.7">
      <c r="A68" s="4"/>
    </row>
    <row r="69" spans="1:1" x14ac:dyDescent="0.7">
      <c r="A69" s="4"/>
    </row>
    <row r="70" spans="1:1" x14ac:dyDescent="0.7">
      <c r="A70" s="4"/>
    </row>
    <row r="71" spans="1:1" x14ac:dyDescent="0.7">
      <c r="A71" s="4"/>
    </row>
    <row r="72" spans="1:1" x14ac:dyDescent="0.7">
      <c r="A72" s="4"/>
    </row>
    <row r="73" spans="1:1" x14ac:dyDescent="0.7">
      <c r="A73" s="4"/>
    </row>
  </sheetData>
  <sheetProtection algorithmName="SHA-512" hashValue="mbRfLqOAN7odLmHUKa2qgsD9HV7aQQSSgbnIU4MwZgmd286ayWWkXQfVGnEK/EZyd9fMjEGWxrXt8Br0MwKfPQ==" saltValue="uuaGKscLLEVmIsop6t/PC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7"/>
  <sheetViews>
    <sheetView showGridLines="0" tabSelected="1" zoomScale="90" zoomScaleNormal="90" workbookViewId="0">
      <pane ySplit="6" topLeftCell="A73" activePane="bottomLeft" state="frozen"/>
      <selection pane="bottomLeft" activeCell="K6" sqref="K6"/>
    </sheetView>
  </sheetViews>
  <sheetFormatPr defaultColWidth="9" defaultRowHeight="21" x14ac:dyDescent="0.65"/>
  <cols>
    <col min="1" max="1" width="10.25" style="10" bestFit="1" customWidth="1"/>
    <col min="2" max="2" width="24.5" style="13" bestFit="1" customWidth="1"/>
    <col min="3" max="3" width="14.25" style="13" customWidth="1"/>
    <col min="4" max="4" width="47.08203125" style="13" customWidth="1"/>
    <col min="5" max="5" width="11.58203125" style="13" bestFit="1" customWidth="1"/>
    <col min="6" max="6" width="16.75" style="13" bestFit="1" customWidth="1"/>
    <col min="7" max="7" width="9.83203125" style="13" bestFit="1" customWidth="1"/>
    <col min="8" max="8" width="11.58203125" style="13" bestFit="1" customWidth="1"/>
    <col min="9" max="9" width="10.58203125" style="13" bestFit="1" customWidth="1"/>
    <col min="10" max="10" width="13.33203125" style="13" bestFit="1" customWidth="1"/>
    <col min="11" max="16384" width="9" style="13"/>
  </cols>
  <sheetData>
    <row r="1" spans="1:10" s="6" customFormat="1" x14ac:dyDescent="0.6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9" customFormat="1" x14ac:dyDescent="0.7">
      <c r="A2" s="7" t="s">
        <v>1</v>
      </c>
      <c r="B2" s="51" t="s">
        <v>257</v>
      </c>
      <c r="C2" s="52" t="s">
        <v>163</v>
      </c>
      <c r="D2" s="51" t="s">
        <v>256</v>
      </c>
      <c r="E2" s="8"/>
      <c r="F2" s="8"/>
      <c r="G2" s="8"/>
      <c r="H2" s="8"/>
      <c r="I2" s="8"/>
      <c r="J2" s="8"/>
    </row>
    <row r="3" spans="1:10" s="9" customFormat="1" x14ac:dyDescent="0.7">
      <c r="A3" s="7" t="s">
        <v>2</v>
      </c>
      <c r="B3" s="47" t="s">
        <v>159</v>
      </c>
      <c r="C3" s="52" t="s">
        <v>3</v>
      </c>
      <c r="D3" s="48">
        <v>2022</v>
      </c>
      <c r="E3" s="8"/>
      <c r="F3" s="8"/>
      <c r="G3" s="8"/>
      <c r="H3" s="8"/>
      <c r="I3" s="8"/>
      <c r="J3" s="8"/>
    </row>
    <row r="4" spans="1:10" x14ac:dyDescent="0.65">
      <c r="B4" s="11"/>
      <c r="C4" s="12"/>
      <c r="D4" s="12"/>
      <c r="E4" s="12"/>
      <c r="F4" s="12"/>
      <c r="G4" s="12"/>
      <c r="H4" s="12"/>
      <c r="I4" s="12"/>
      <c r="J4" s="12" t="s">
        <v>4</v>
      </c>
    </row>
    <row r="5" spans="1:10" s="15" customFormat="1" ht="18.75" customHeight="1" x14ac:dyDescent="0.65">
      <c r="A5" s="14"/>
      <c r="B5" s="63" t="s">
        <v>5</v>
      </c>
      <c r="C5" s="63"/>
      <c r="D5" s="63"/>
      <c r="E5" s="61" t="s">
        <v>6</v>
      </c>
      <c r="F5" s="61"/>
      <c r="G5" s="61"/>
      <c r="H5" s="61" t="s">
        <v>135</v>
      </c>
      <c r="I5" s="61" t="s">
        <v>136</v>
      </c>
      <c r="J5" s="61" t="s">
        <v>137</v>
      </c>
    </row>
    <row r="6" spans="1:10" s="18" customFormat="1" ht="63" x14ac:dyDescent="0.65">
      <c r="A6" s="16"/>
      <c r="B6" s="63"/>
      <c r="C6" s="63"/>
      <c r="D6" s="63"/>
      <c r="E6" s="17" t="s">
        <v>132</v>
      </c>
      <c r="F6" s="17" t="s">
        <v>133</v>
      </c>
      <c r="G6" s="17" t="s">
        <v>134</v>
      </c>
      <c r="H6" s="61"/>
      <c r="I6" s="61"/>
      <c r="J6" s="61"/>
    </row>
    <row r="7" spans="1:10" s="21" customFormat="1" x14ac:dyDescent="0.65">
      <c r="A7" s="16"/>
      <c r="B7" s="19" t="s">
        <v>7</v>
      </c>
      <c r="C7" s="19"/>
      <c r="D7" s="19"/>
      <c r="E7" s="20"/>
      <c r="F7" s="20"/>
      <c r="G7" s="20"/>
      <c r="H7" s="20"/>
      <c r="I7" s="20"/>
      <c r="J7" s="20"/>
    </row>
    <row r="8" spans="1:10" s="21" customFormat="1" x14ac:dyDescent="0.65">
      <c r="A8" s="16"/>
      <c r="B8" s="19"/>
      <c r="C8" s="19" t="s">
        <v>8</v>
      </c>
      <c r="D8" s="22"/>
      <c r="E8" s="20"/>
      <c r="F8" s="20"/>
      <c r="G8" s="20"/>
      <c r="H8" s="20"/>
      <c r="I8" s="20"/>
      <c r="J8" s="20"/>
    </row>
    <row r="9" spans="1:10" s="21" customFormat="1" x14ac:dyDescent="0.65">
      <c r="A9" s="16"/>
      <c r="B9" s="19"/>
      <c r="C9" s="19"/>
      <c r="D9" s="23" t="s">
        <v>9</v>
      </c>
      <c r="E9" s="49">
        <v>0</v>
      </c>
      <c r="F9" s="49">
        <v>0</v>
      </c>
      <c r="G9" s="53">
        <f>IF((E9-F9)&lt;0,0,E9-F9)</f>
        <v>0</v>
      </c>
      <c r="H9" s="49">
        <v>0</v>
      </c>
      <c r="I9" s="49">
        <v>0</v>
      </c>
      <c r="J9" s="53">
        <f>G9+H9+I9</f>
        <v>0</v>
      </c>
    </row>
    <row r="10" spans="1:10" s="21" customFormat="1" x14ac:dyDescent="0.65">
      <c r="A10" s="16"/>
      <c r="B10" s="19"/>
      <c r="C10" s="19"/>
      <c r="D10" s="22" t="s">
        <v>10</v>
      </c>
      <c r="E10" s="49">
        <v>0</v>
      </c>
      <c r="F10" s="49">
        <v>0</v>
      </c>
      <c r="G10" s="53">
        <f>IF((E10-F10)&lt;0,0,E10-F10)</f>
        <v>0</v>
      </c>
      <c r="H10" s="49">
        <v>0</v>
      </c>
      <c r="I10" s="49">
        <v>0</v>
      </c>
      <c r="J10" s="53">
        <f>G10+H10+I10</f>
        <v>0</v>
      </c>
    </row>
    <row r="11" spans="1:10" s="21" customFormat="1" x14ac:dyDescent="0.65">
      <c r="A11" s="16"/>
      <c r="B11" s="19"/>
      <c r="C11" s="19" t="s">
        <v>11</v>
      </c>
      <c r="D11" s="19"/>
      <c r="E11" s="50"/>
      <c r="F11" s="50"/>
      <c r="G11" s="56"/>
      <c r="H11" s="50"/>
      <c r="I11" s="50"/>
      <c r="J11" s="20"/>
    </row>
    <row r="12" spans="1:10" s="21" customFormat="1" x14ac:dyDescent="0.65">
      <c r="A12" s="16"/>
      <c r="B12" s="19"/>
      <c r="C12" s="19"/>
      <c r="D12" s="23" t="s">
        <v>12</v>
      </c>
      <c r="E12" s="49">
        <v>0</v>
      </c>
      <c r="F12" s="49">
        <v>0</v>
      </c>
      <c r="G12" s="53">
        <f t="shared" ref="G12:G13" si="0">IF((E12-F12)&lt;0,0,E12-F12)</f>
        <v>0</v>
      </c>
      <c r="H12" s="49">
        <v>0</v>
      </c>
      <c r="I12" s="49">
        <v>0</v>
      </c>
      <c r="J12" s="53">
        <f>G12+H12+I12</f>
        <v>0</v>
      </c>
    </row>
    <row r="13" spans="1:10" s="21" customFormat="1" x14ac:dyDescent="0.65">
      <c r="A13" s="16"/>
      <c r="B13" s="19"/>
      <c r="C13" s="19"/>
      <c r="D13" s="22" t="s">
        <v>13</v>
      </c>
      <c r="E13" s="49">
        <v>0</v>
      </c>
      <c r="F13" s="49">
        <v>0</v>
      </c>
      <c r="G13" s="53">
        <f t="shared" si="0"/>
        <v>0</v>
      </c>
      <c r="H13" s="49">
        <v>0</v>
      </c>
      <c r="I13" s="49">
        <v>0</v>
      </c>
      <c r="J13" s="53">
        <f>G13+H13+I13</f>
        <v>0</v>
      </c>
    </row>
    <row r="14" spans="1:10" s="21" customFormat="1" x14ac:dyDescent="0.65">
      <c r="A14" s="16"/>
      <c r="B14" s="19"/>
      <c r="C14" s="19" t="s">
        <v>14</v>
      </c>
      <c r="D14" s="22"/>
      <c r="E14" s="50"/>
      <c r="F14" s="50"/>
      <c r="G14" s="20"/>
      <c r="H14" s="50"/>
      <c r="I14" s="50"/>
      <c r="J14" s="20"/>
    </row>
    <row r="15" spans="1:10" s="21" customFormat="1" x14ac:dyDescent="0.65">
      <c r="A15" s="16"/>
      <c r="B15" s="19"/>
      <c r="C15" s="19"/>
      <c r="D15" s="23" t="s">
        <v>15</v>
      </c>
      <c r="E15" s="49">
        <v>0</v>
      </c>
      <c r="F15" s="49">
        <v>0</v>
      </c>
      <c r="G15" s="53">
        <f t="shared" ref="G15:G17" si="1">IF((E15-F15)&lt;0,0,E15-F15)</f>
        <v>0</v>
      </c>
      <c r="H15" s="49">
        <v>0</v>
      </c>
      <c r="I15" s="49">
        <v>0</v>
      </c>
      <c r="J15" s="53">
        <f>G15+H15+I15</f>
        <v>0</v>
      </c>
    </row>
    <row r="16" spans="1:10" s="21" customFormat="1" x14ac:dyDescent="0.65">
      <c r="A16" s="16"/>
      <c r="B16" s="19"/>
      <c r="C16" s="19"/>
      <c r="D16" s="22" t="s">
        <v>16</v>
      </c>
      <c r="E16" s="49">
        <v>0</v>
      </c>
      <c r="F16" s="49">
        <v>0</v>
      </c>
      <c r="G16" s="53">
        <f t="shared" si="1"/>
        <v>0</v>
      </c>
      <c r="H16" s="49">
        <v>0</v>
      </c>
      <c r="I16" s="49">
        <v>0</v>
      </c>
      <c r="J16" s="53">
        <f>G16+H16+I16</f>
        <v>0</v>
      </c>
    </row>
    <row r="17" spans="1:10" s="21" customFormat="1" x14ac:dyDescent="0.65">
      <c r="A17" s="16"/>
      <c r="B17" s="19"/>
      <c r="C17" s="24" t="s">
        <v>17</v>
      </c>
      <c r="D17" s="19"/>
      <c r="E17" s="49">
        <v>0</v>
      </c>
      <c r="F17" s="49">
        <v>0</v>
      </c>
      <c r="G17" s="53">
        <f t="shared" si="1"/>
        <v>0</v>
      </c>
      <c r="H17" s="49">
        <v>0</v>
      </c>
      <c r="I17" s="49">
        <v>0</v>
      </c>
      <c r="J17" s="53">
        <f>G17+H17+I17</f>
        <v>0</v>
      </c>
    </row>
    <row r="18" spans="1:10" x14ac:dyDescent="0.65">
      <c r="B18" s="19"/>
      <c r="C18" s="25" t="s">
        <v>18</v>
      </c>
      <c r="D18" s="25"/>
      <c r="E18" s="50"/>
      <c r="F18" s="50"/>
      <c r="G18" s="20"/>
      <c r="H18" s="50"/>
      <c r="I18" s="50"/>
      <c r="J18" s="20"/>
    </row>
    <row r="19" spans="1:10" s="34" customFormat="1" x14ac:dyDescent="0.65">
      <c r="A19" s="32"/>
      <c r="B19" s="33"/>
      <c r="C19" s="31"/>
      <c r="D19" s="30" t="s">
        <v>19</v>
      </c>
      <c r="E19" s="49">
        <v>0</v>
      </c>
      <c r="F19" s="49">
        <v>0</v>
      </c>
      <c r="G19" s="53">
        <f t="shared" ref="G19:G29" si="2">IF((E19-F19)&lt;0,0,E19-F19)</f>
        <v>0</v>
      </c>
      <c r="H19" s="49">
        <v>0</v>
      </c>
      <c r="I19" s="49">
        <v>0</v>
      </c>
      <c r="J19" s="54">
        <f>G19+H19+I19</f>
        <v>0</v>
      </c>
    </row>
    <row r="20" spans="1:10" s="34" customFormat="1" x14ac:dyDescent="0.65">
      <c r="A20" s="32"/>
      <c r="B20" s="33"/>
      <c r="C20" s="31"/>
      <c r="D20" s="30" t="s">
        <v>20</v>
      </c>
      <c r="E20" s="49">
        <v>0</v>
      </c>
      <c r="F20" s="49">
        <v>0</v>
      </c>
      <c r="G20" s="53">
        <f t="shared" si="2"/>
        <v>0</v>
      </c>
      <c r="H20" s="49">
        <v>0</v>
      </c>
      <c r="I20" s="49">
        <v>0</v>
      </c>
      <c r="J20" s="54">
        <f>G20+H20+I20</f>
        <v>0</v>
      </c>
    </row>
    <row r="21" spans="1:10" s="34" customFormat="1" x14ac:dyDescent="0.65">
      <c r="A21" s="32"/>
      <c r="B21" s="33"/>
      <c r="C21" s="31"/>
      <c r="D21" s="30" t="s">
        <v>21</v>
      </c>
      <c r="E21" s="49">
        <v>0</v>
      </c>
      <c r="F21" s="49">
        <v>0</v>
      </c>
      <c r="G21" s="53">
        <f t="shared" si="2"/>
        <v>0</v>
      </c>
      <c r="H21" s="49">
        <v>0</v>
      </c>
      <c r="I21" s="49">
        <v>0</v>
      </c>
      <c r="J21" s="54">
        <f>G21+H21+I21</f>
        <v>0</v>
      </c>
    </row>
    <row r="22" spans="1:10" s="34" customFormat="1" x14ac:dyDescent="0.65">
      <c r="A22" s="32"/>
      <c r="B22" s="33"/>
      <c r="C22" s="31"/>
      <c r="D22" s="30" t="s">
        <v>22</v>
      </c>
      <c r="E22" s="49">
        <v>0</v>
      </c>
      <c r="F22" s="49">
        <v>0</v>
      </c>
      <c r="G22" s="53">
        <f t="shared" si="2"/>
        <v>0</v>
      </c>
      <c r="H22" s="49">
        <v>0</v>
      </c>
      <c r="I22" s="49">
        <v>0</v>
      </c>
      <c r="J22" s="54">
        <f>G22+H22+I22</f>
        <v>0</v>
      </c>
    </row>
    <row r="23" spans="1:10" s="34" customFormat="1" x14ac:dyDescent="0.65">
      <c r="A23" s="32"/>
      <c r="B23" s="33"/>
      <c r="C23" s="31"/>
      <c r="D23" s="30" t="s">
        <v>164</v>
      </c>
      <c r="E23" s="49">
        <v>0</v>
      </c>
      <c r="F23" s="49">
        <v>0</v>
      </c>
      <c r="G23" s="53">
        <f t="shared" ref="G23:G28" si="3">IF((E23-F23)&lt;0,0,E23-F23)</f>
        <v>0</v>
      </c>
      <c r="H23" s="49">
        <v>0</v>
      </c>
      <c r="I23" s="49">
        <v>0</v>
      </c>
      <c r="J23" s="54">
        <f t="shared" ref="J23:J28" si="4">G23+H23+I23</f>
        <v>0</v>
      </c>
    </row>
    <row r="24" spans="1:10" s="34" customFormat="1" x14ac:dyDescent="0.65">
      <c r="A24" s="32"/>
      <c r="B24" s="33"/>
      <c r="C24" s="31"/>
      <c r="D24" s="30" t="s">
        <v>165</v>
      </c>
      <c r="E24" s="49">
        <v>0</v>
      </c>
      <c r="F24" s="49">
        <v>0</v>
      </c>
      <c r="G24" s="53">
        <f t="shared" si="3"/>
        <v>0</v>
      </c>
      <c r="H24" s="49">
        <v>0</v>
      </c>
      <c r="I24" s="49">
        <v>0</v>
      </c>
      <c r="J24" s="54">
        <f t="shared" si="4"/>
        <v>0</v>
      </c>
    </row>
    <row r="25" spans="1:10" s="34" customFormat="1" x14ac:dyDescent="0.65">
      <c r="A25" s="32"/>
      <c r="B25" s="33"/>
      <c r="C25" s="31"/>
      <c r="D25" s="30" t="s">
        <v>166</v>
      </c>
      <c r="E25" s="49">
        <v>0</v>
      </c>
      <c r="F25" s="49">
        <v>0</v>
      </c>
      <c r="G25" s="53">
        <f t="shared" si="3"/>
        <v>0</v>
      </c>
      <c r="H25" s="49">
        <v>0</v>
      </c>
      <c r="I25" s="49">
        <v>0</v>
      </c>
      <c r="J25" s="54">
        <f t="shared" si="4"/>
        <v>0</v>
      </c>
    </row>
    <row r="26" spans="1:10" s="34" customFormat="1" x14ac:dyDescent="0.65">
      <c r="A26" s="32"/>
      <c r="B26" s="33"/>
      <c r="C26" s="31"/>
      <c r="D26" s="30" t="s">
        <v>167</v>
      </c>
      <c r="E26" s="49">
        <v>0</v>
      </c>
      <c r="F26" s="49">
        <v>0</v>
      </c>
      <c r="G26" s="53">
        <f t="shared" si="3"/>
        <v>0</v>
      </c>
      <c r="H26" s="49">
        <v>0</v>
      </c>
      <c r="I26" s="49">
        <v>0</v>
      </c>
      <c r="J26" s="54">
        <f t="shared" si="4"/>
        <v>0</v>
      </c>
    </row>
    <row r="27" spans="1:10" s="34" customFormat="1" x14ac:dyDescent="0.65">
      <c r="A27" s="32"/>
      <c r="B27" s="33"/>
      <c r="C27" s="31"/>
      <c r="D27" s="30" t="s">
        <v>168</v>
      </c>
      <c r="E27" s="49">
        <v>0</v>
      </c>
      <c r="F27" s="49">
        <v>0</v>
      </c>
      <c r="G27" s="53">
        <f t="shared" si="3"/>
        <v>0</v>
      </c>
      <c r="H27" s="49">
        <v>0</v>
      </c>
      <c r="I27" s="49">
        <v>0</v>
      </c>
      <c r="J27" s="54">
        <f t="shared" si="4"/>
        <v>0</v>
      </c>
    </row>
    <row r="28" spans="1:10" s="34" customFormat="1" x14ac:dyDescent="0.65">
      <c r="A28" s="32"/>
      <c r="B28" s="33"/>
      <c r="C28" s="31"/>
      <c r="D28" s="30" t="s">
        <v>169</v>
      </c>
      <c r="E28" s="49">
        <v>0</v>
      </c>
      <c r="F28" s="49">
        <v>0</v>
      </c>
      <c r="G28" s="53">
        <f t="shared" si="3"/>
        <v>0</v>
      </c>
      <c r="H28" s="49">
        <v>0</v>
      </c>
      <c r="I28" s="49">
        <v>0</v>
      </c>
      <c r="J28" s="54">
        <f t="shared" si="4"/>
        <v>0</v>
      </c>
    </row>
    <row r="29" spans="1:10" s="34" customFormat="1" x14ac:dyDescent="0.65">
      <c r="A29" s="32"/>
      <c r="B29" s="33"/>
      <c r="C29" s="31"/>
      <c r="D29" s="30" t="s">
        <v>170</v>
      </c>
      <c r="E29" s="49">
        <v>0</v>
      </c>
      <c r="F29" s="49">
        <v>0</v>
      </c>
      <c r="G29" s="53">
        <f t="shared" si="2"/>
        <v>0</v>
      </c>
      <c r="H29" s="49">
        <v>0</v>
      </c>
      <c r="I29" s="49">
        <v>0</v>
      </c>
      <c r="J29" s="54">
        <f>G29+H29+I29</f>
        <v>0</v>
      </c>
    </row>
    <row r="30" spans="1:10" x14ac:dyDescent="0.65">
      <c r="B30" s="19" t="s">
        <v>23</v>
      </c>
      <c r="C30" s="23"/>
      <c r="D30" s="25"/>
      <c r="E30" s="50"/>
      <c r="F30" s="50"/>
      <c r="G30" s="20"/>
      <c r="H30" s="50"/>
      <c r="I30" s="50"/>
      <c r="J30" s="20"/>
    </row>
    <row r="31" spans="1:10" x14ac:dyDescent="0.65">
      <c r="B31" s="19"/>
      <c r="C31" s="24" t="s">
        <v>24</v>
      </c>
      <c r="D31" s="24"/>
      <c r="E31" s="50"/>
      <c r="F31" s="50"/>
      <c r="G31" s="20"/>
      <c r="H31" s="50"/>
      <c r="I31" s="50"/>
      <c r="J31" s="20"/>
    </row>
    <row r="32" spans="1:10" x14ac:dyDescent="0.65">
      <c r="B32" s="19"/>
      <c r="C32" s="24"/>
      <c r="D32" s="23" t="s">
        <v>25</v>
      </c>
      <c r="E32" s="49">
        <v>0</v>
      </c>
      <c r="F32" s="49">
        <v>0</v>
      </c>
      <c r="G32" s="53">
        <f t="shared" ref="G32:G48" si="5">IF((E32-F32)&lt;0,0,E32-F32)</f>
        <v>0</v>
      </c>
      <c r="H32" s="49">
        <v>0</v>
      </c>
      <c r="I32" s="49">
        <v>0</v>
      </c>
      <c r="J32" s="53">
        <f>G32+H32+I32</f>
        <v>0</v>
      </c>
    </row>
    <row r="33" spans="1:10" x14ac:dyDescent="0.65">
      <c r="B33" s="19"/>
      <c r="C33" s="24"/>
      <c r="D33" s="23" t="s">
        <v>26</v>
      </c>
      <c r="E33" s="49">
        <v>0</v>
      </c>
      <c r="F33" s="49">
        <v>0</v>
      </c>
      <c r="G33" s="53">
        <f t="shared" si="5"/>
        <v>0</v>
      </c>
      <c r="H33" s="49">
        <v>0</v>
      </c>
      <c r="I33" s="49">
        <v>0</v>
      </c>
      <c r="J33" s="53">
        <f>G33+H33+I33</f>
        <v>0</v>
      </c>
    </row>
    <row r="34" spans="1:10" x14ac:dyDescent="0.65">
      <c r="B34" s="19"/>
      <c r="C34" s="24"/>
      <c r="D34" s="23" t="s">
        <v>27</v>
      </c>
      <c r="E34" s="49">
        <v>0</v>
      </c>
      <c r="F34" s="49">
        <v>0</v>
      </c>
      <c r="G34" s="53">
        <f t="shared" si="5"/>
        <v>0</v>
      </c>
      <c r="H34" s="49">
        <v>0</v>
      </c>
      <c r="I34" s="49">
        <v>0</v>
      </c>
      <c r="J34" s="53">
        <f>G34+H34+I34</f>
        <v>0</v>
      </c>
    </row>
    <row r="35" spans="1:10" x14ac:dyDescent="0.65">
      <c r="B35" s="19"/>
      <c r="C35" s="24"/>
      <c r="D35" s="22" t="s">
        <v>28</v>
      </c>
      <c r="E35" s="49">
        <v>0</v>
      </c>
      <c r="F35" s="49">
        <v>0</v>
      </c>
      <c r="G35" s="53">
        <f t="shared" si="5"/>
        <v>0</v>
      </c>
      <c r="H35" s="49">
        <v>0</v>
      </c>
      <c r="I35" s="49">
        <v>0</v>
      </c>
      <c r="J35" s="53">
        <f>G35+H35+I35</f>
        <v>0</v>
      </c>
    </row>
    <row r="36" spans="1:10" x14ac:dyDescent="0.65">
      <c r="B36" s="26"/>
      <c r="C36" s="24" t="s">
        <v>29</v>
      </c>
      <c r="D36" s="27"/>
      <c r="E36" s="49">
        <v>0</v>
      </c>
      <c r="F36" s="49">
        <v>0</v>
      </c>
      <c r="G36" s="53">
        <f t="shared" si="5"/>
        <v>0</v>
      </c>
      <c r="H36" s="49">
        <v>0</v>
      </c>
      <c r="I36" s="49">
        <v>0</v>
      </c>
      <c r="J36" s="53">
        <f>G36+H36+I36</f>
        <v>0</v>
      </c>
    </row>
    <row r="37" spans="1:10" s="21" customFormat="1" x14ac:dyDescent="0.65">
      <c r="A37" s="16"/>
      <c r="B37" s="19"/>
      <c r="C37" s="25" t="s">
        <v>30</v>
      </c>
      <c r="D37" s="25"/>
      <c r="E37" s="50"/>
      <c r="F37" s="50"/>
      <c r="G37" s="20"/>
      <c r="H37" s="50"/>
      <c r="I37" s="50"/>
      <c r="J37" s="20"/>
    </row>
    <row r="38" spans="1:10" s="36" customFormat="1" x14ac:dyDescent="0.65">
      <c r="A38" s="35"/>
      <c r="B38" s="33"/>
      <c r="C38" s="31"/>
      <c r="D38" s="30" t="s">
        <v>31</v>
      </c>
      <c r="E38" s="49">
        <v>0</v>
      </c>
      <c r="F38" s="49">
        <v>0</v>
      </c>
      <c r="G38" s="53">
        <f t="shared" si="5"/>
        <v>0</v>
      </c>
      <c r="H38" s="49">
        <v>0</v>
      </c>
      <c r="I38" s="49">
        <v>0</v>
      </c>
      <c r="J38" s="54">
        <f>G38+H38+I38</f>
        <v>0</v>
      </c>
    </row>
    <row r="39" spans="1:10" s="36" customFormat="1" x14ac:dyDescent="0.65">
      <c r="A39" s="35"/>
      <c r="B39" s="33"/>
      <c r="C39" s="31"/>
      <c r="D39" s="30" t="s">
        <v>32</v>
      </c>
      <c r="E39" s="49">
        <v>0</v>
      </c>
      <c r="F39" s="49">
        <v>0</v>
      </c>
      <c r="G39" s="53">
        <f t="shared" si="5"/>
        <v>0</v>
      </c>
      <c r="H39" s="49">
        <v>0</v>
      </c>
      <c r="I39" s="49">
        <v>0</v>
      </c>
      <c r="J39" s="54">
        <f>G39+H39+I39</f>
        <v>0</v>
      </c>
    </row>
    <row r="40" spans="1:10" s="36" customFormat="1" x14ac:dyDescent="0.65">
      <c r="A40" s="35"/>
      <c r="B40" s="33"/>
      <c r="C40" s="31"/>
      <c r="D40" s="30" t="s">
        <v>33</v>
      </c>
      <c r="E40" s="49">
        <v>0</v>
      </c>
      <c r="F40" s="49">
        <v>0</v>
      </c>
      <c r="G40" s="53">
        <f t="shared" si="5"/>
        <v>0</v>
      </c>
      <c r="H40" s="49">
        <v>0</v>
      </c>
      <c r="I40" s="49">
        <v>0</v>
      </c>
      <c r="J40" s="54">
        <f>G40+H40+I40</f>
        <v>0</v>
      </c>
    </row>
    <row r="41" spans="1:10" s="36" customFormat="1" x14ac:dyDescent="0.65">
      <c r="A41" s="35"/>
      <c r="B41" s="33"/>
      <c r="C41" s="31"/>
      <c r="D41" s="30" t="s">
        <v>34</v>
      </c>
      <c r="E41" s="49">
        <v>0</v>
      </c>
      <c r="F41" s="49">
        <v>0</v>
      </c>
      <c r="G41" s="53">
        <f t="shared" si="5"/>
        <v>0</v>
      </c>
      <c r="H41" s="49">
        <v>0</v>
      </c>
      <c r="I41" s="49">
        <v>0</v>
      </c>
      <c r="J41" s="54">
        <f>G41+H41+I41</f>
        <v>0</v>
      </c>
    </row>
    <row r="42" spans="1:10" s="36" customFormat="1" x14ac:dyDescent="0.65">
      <c r="A42" s="35"/>
      <c r="B42" s="33"/>
      <c r="C42" s="31"/>
      <c r="D42" s="30" t="s">
        <v>171</v>
      </c>
      <c r="E42" s="49">
        <v>0</v>
      </c>
      <c r="F42" s="49">
        <v>0</v>
      </c>
      <c r="G42" s="53">
        <f t="shared" ref="G42:G47" si="6">IF((E42-F42)&lt;0,0,E42-F42)</f>
        <v>0</v>
      </c>
      <c r="H42" s="49">
        <v>0</v>
      </c>
      <c r="I42" s="49">
        <v>0</v>
      </c>
      <c r="J42" s="54">
        <f t="shared" ref="J42:J47" si="7">G42+H42+I42</f>
        <v>0</v>
      </c>
    </row>
    <row r="43" spans="1:10" s="36" customFormat="1" x14ac:dyDescent="0.65">
      <c r="A43" s="35"/>
      <c r="B43" s="33"/>
      <c r="C43" s="31"/>
      <c r="D43" s="30" t="s">
        <v>172</v>
      </c>
      <c r="E43" s="49">
        <v>0</v>
      </c>
      <c r="F43" s="49">
        <v>0</v>
      </c>
      <c r="G43" s="53">
        <f t="shared" si="6"/>
        <v>0</v>
      </c>
      <c r="H43" s="49">
        <v>0</v>
      </c>
      <c r="I43" s="49">
        <v>0</v>
      </c>
      <c r="J43" s="54">
        <f t="shared" si="7"/>
        <v>0</v>
      </c>
    </row>
    <row r="44" spans="1:10" s="36" customFormat="1" x14ac:dyDescent="0.65">
      <c r="A44" s="35"/>
      <c r="B44" s="33"/>
      <c r="C44" s="31"/>
      <c r="D44" s="30" t="s">
        <v>173</v>
      </c>
      <c r="E44" s="49">
        <v>0</v>
      </c>
      <c r="F44" s="49">
        <v>0</v>
      </c>
      <c r="G44" s="53">
        <f t="shared" si="6"/>
        <v>0</v>
      </c>
      <c r="H44" s="49">
        <v>0</v>
      </c>
      <c r="I44" s="49">
        <v>0</v>
      </c>
      <c r="J44" s="54">
        <f t="shared" si="7"/>
        <v>0</v>
      </c>
    </row>
    <row r="45" spans="1:10" s="36" customFormat="1" x14ac:dyDescent="0.65">
      <c r="A45" s="35"/>
      <c r="B45" s="33"/>
      <c r="C45" s="31"/>
      <c r="D45" s="30" t="s">
        <v>174</v>
      </c>
      <c r="E45" s="49">
        <v>0</v>
      </c>
      <c r="F45" s="49">
        <v>0</v>
      </c>
      <c r="G45" s="53">
        <f t="shared" si="6"/>
        <v>0</v>
      </c>
      <c r="H45" s="49">
        <v>0</v>
      </c>
      <c r="I45" s="49">
        <v>0</v>
      </c>
      <c r="J45" s="54">
        <f t="shared" si="7"/>
        <v>0</v>
      </c>
    </row>
    <row r="46" spans="1:10" s="36" customFormat="1" x14ac:dyDescent="0.65">
      <c r="A46" s="35"/>
      <c r="B46" s="33"/>
      <c r="C46" s="31"/>
      <c r="D46" s="30" t="s">
        <v>175</v>
      </c>
      <c r="E46" s="49">
        <v>0</v>
      </c>
      <c r="F46" s="49">
        <v>0</v>
      </c>
      <c r="G46" s="53">
        <f t="shared" si="6"/>
        <v>0</v>
      </c>
      <c r="H46" s="49">
        <v>0</v>
      </c>
      <c r="I46" s="49">
        <v>0</v>
      </c>
      <c r="J46" s="54">
        <f t="shared" si="7"/>
        <v>0</v>
      </c>
    </row>
    <row r="47" spans="1:10" s="36" customFormat="1" x14ac:dyDescent="0.65">
      <c r="A47" s="35"/>
      <c r="B47" s="33"/>
      <c r="C47" s="31"/>
      <c r="D47" s="30" t="s">
        <v>176</v>
      </c>
      <c r="E47" s="49">
        <v>0</v>
      </c>
      <c r="F47" s="49">
        <v>0</v>
      </c>
      <c r="G47" s="53">
        <f t="shared" si="6"/>
        <v>0</v>
      </c>
      <c r="H47" s="49">
        <v>0</v>
      </c>
      <c r="I47" s="49">
        <v>0</v>
      </c>
      <c r="J47" s="54">
        <f t="shared" si="7"/>
        <v>0</v>
      </c>
    </row>
    <row r="48" spans="1:10" s="36" customFormat="1" x14ac:dyDescent="0.65">
      <c r="A48" s="35"/>
      <c r="B48" s="33"/>
      <c r="C48" s="31"/>
      <c r="D48" s="30" t="s">
        <v>177</v>
      </c>
      <c r="E48" s="49">
        <v>0</v>
      </c>
      <c r="F48" s="49">
        <v>0</v>
      </c>
      <c r="G48" s="53">
        <f t="shared" si="5"/>
        <v>0</v>
      </c>
      <c r="H48" s="49">
        <v>0</v>
      </c>
      <c r="I48" s="49">
        <v>0</v>
      </c>
      <c r="J48" s="54">
        <f>G48+H48+I48</f>
        <v>0</v>
      </c>
    </row>
    <row r="49" spans="1:10" x14ac:dyDescent="0.65">
      <c r="B49" s="19" t="s">
        <v>35</v>
      </c>
      <c r="C49" s="19"/>
      <c r="D49" s="19"/>
      <c r="E49" s="50"/>
      <c r="F49" s="50"/>
      <c r="G49" s="20"/>
      <c r="H49" s="50"/>
      <c r="I49" s="50"/>
      <c r="J49" s="20"/>
    </row>
    <row r="50" spans="1:10" x14ac:dyDescent="0.65">
      <c r="B50" s="19"/>
      <c r="C50" s="19" t="s">
        <v>36</v>
      </c>
      <c r="D50" s="19"/>
      <c r="E50" s="50"/>
      <c r="F50" s="50"/>
      <c r="G50" s="20"/>
      <c r="H50" s="50"/>
      <c r="I50" s="50"/>
      <c r="J50" s="20"/>
    </row>
    <row r="51" spans="1:10" x14ac:dyDescent="0.65">
      <c r="B51" s="19"/>
      <c r="C51" s="19"/>
      <c r="D51" s="22" t="s">
        <v>37</v>
      </c>
      <c r="E51" s="49">
        <v>0</v>
      </c>
      <c r="F51" s="49">
        <v>0</v>
      </c>
      <c r="G51" s="53">
        <f t="shared" ref="G51:G54" si="8">IF((E51-F51)&lt;0,0,E51-F51)</f>
        <v>0</v>
      </c>
      <c r="H51" s="49">
        <v>0</v>
      </c>
      <c r="I51" s="49">
        <v>0</v>
      </c>
      <c r="J51" s="53">
        <f>G51+H51+I51</f>
        <v>0</v>
      </c>
    </row>
    <row r="52" spans="1:10" x14ac:dyDescent="0.65">
      <c r="B52" s="19"/>
      <c r="C52" s="19"/>
      <c r="D52" s="23" t="s">
        <v>38</v>
      </c>
      <c r="E52" s="49">
        <v>0</v>
      </c>
      <c r="F52" s="49">
        <v>0</v>
      </c>
      <c r="G52" s="53">
        <f t="shared" si="8"/>
        <v>0</v>
      </c>
      <c r="H52" s="49">
        <v>0</v>
      </c>
      <c r="I52" s="49">
        <v>0</v>
      </c>
      <c r="J52" s="53">
        <f>G52+H52+I52</f>
        <v>0</v>
      </c>
    </row>
    <row r="53" spans="1:10" x14ac:dyDescent="0.65">
      <c r="B53" s="19"/>
      <c r="C53" s="19"/>
      <c r="D53" s="22" t="s">
        <v>39</v>
      </c>
      <c r="E53" s="49">
        <v>0</v>
      </c>
      <c r="F53" s="49">
        <v>0</v>
      </c>
      <c r="G53" s="53">
        <f t="shared" si="8"/>
        <v>0</v>
      </c>
      <c r="H53" s="49">
        <v>0</v>
      </c>
      <c r="I53" s="49">
        <v>0</v>
      </c>
      <c r="J53" s="53">
        <f>G53+H53+I53</f>
        <v>0</v>
      </c>
    </row>
    <row r="54" spans="1:10" x14ac:dyDescent="0.65">
      <c r="B54" s="26"/>
      <c r="C54" s="24" t="s">
        <v>40</v>
      </c>
      <c r="D54" s="27"/>
      <c r="E54" s="49">
        <v>0</v>
      </c>
      <c r="F54" s="49">
        <v>0</v>
      </c>
      <c r="G54" s="53">
        <f t="shared" si="8"/>
        <v>0</v>
      </c>
      <c r="H54" s="49">
        <v>0</v>
      </c>
      <c r="I54" s="49">
        <v>0</v>
      </c>
      <c r="J54" s="53">
        <f>G54+H54+I54</f>
        <v>0</v>
      </c>
    </row>
    <row r="55" spans="1:10" x14ac:dyDescent="0.65">
      <c r="B55" s="26"/>
      <c r="C55" s="19" t="s">
        <v>41</v>
      </c>
      <c r="D55" s="19"/>
      <c r="E55" s="50"/>
      <c r="F55" s="50"/>
      <c r="G55" s="56"/>
      <c r="H55" s="50"/>
      <c r="I55" s="50"/>
      <c r="J55" s="20"/>
    </row>
    <row r="56" spans="1:10" s="34" customFormat="1" x14ac:dyDescent="0.65">
      <c r="A56" s="32"/>
      <c r="B56" s="37"/>
      <c r="C56" s="33"/>
      <c r="D56" s="30" t="s">
        <v>42</v>
      </c>
      <c r="E56" s="49">
        <v>0</v>
      </c>
      <c r="F56" s="49">
        <v>0</v>
      </c>
      <c r="G56" s="53">
        <f t="shared" ref="G56:G66" si="9">IF((E56-F56)&lt;0,0,E56-F56)</f>
        <v>0</v>
      </c>
      <c r="H56" s="49">
        <v>0</v>
      </c>
      <c r="I56" s="49">
        <v>0</v>
      </c>
      <c r="J56" s="54">
        <f t="shared" ref="J56:J66" si="10">G56+H56+I56</f>
        <v>0</v>
      </c>
    </row>
    <row r="57" spans="1:10" s="34" customFormat="1" x14ac:dyDescent="0.65">
      <c r="A57" s="32"/>
      <c r="B57" s="37"/>
      <c r="C57" s="33"/>
      <c r="D57" s="30" t="s">
        <v>43</v>
      </c>
      <c r="E57" s="49">
        <v>0</v>
      </c>
      <c r="F57" s="49">
        <v>0</v>
      </c>
      <c r="G57" s="53">
        <f t="shared" si="9"/>
        <v>0</v>
      </c>
      <c r="H57" s="49">
        <v>0</v>
      </c>
      <c r="I57" s="49">
        <v>0</v>
      </c>
      <c r="J57" s="54">
        <f t="shared" si="10"/>
        <v>0</v>
      </c>
    </row>
    <row r="58" spans="1:10" s="34" customFormat="1" x14ac:dyDescent="0.65">
      <c r="A58" s="32"/>
      <c r="B58" s="37"/>
      <c r="C58" s="33"/>
      <c r="D58" s="30" t="s">
        <v>44</v>
      </c>
      <c r="E58" s="49">
        <v>0</v>
      </c>
      <c r="F58" s="49">
        <v>0</v>
      </c>
      <c r="G58" s="53">
        <f t="shared" si="9"/>
        <v>0</v>
      </c>
      <c r="H58" s="49">
        <v>0</v>
      </c>
      <c r="I58" s="49">
        <v>0</v>
      </c>
      <c r="J58" s="54">
        <f t="shared" si="10"/>
        <v>0</v>
      </c>
    </row>
    <row r="59" spans="1:10" s="34" customFormat="1" x14ac:dyDescent="0.65">
      <c r="A59" s="32"/>
      <c r="B59" s="37"/>
      <c r="C59" s="33"/>
      <c r="D59" s="30" t="s">
        <v>45</v>
      </c>
      <c r="E59" s="49">
        <v>0</v>
      </c>
      <c r="F59" s="49">
        <v>0</v>
      </c>
      <c r="G59" s="53">
        <f t="shared" si="9"/>
        <v>0</v>
      </c>
      <c r="H59" s="49">
        <v>0</v>
      </c>
      <c r="I59" s="49">
        <v>0</v>
      </c>
      <c r="J59" s="54">
        <f t="shared" si="10"/>
        <v>0</v>
      </c>
    </row>
    <row r="60" spans="1:10" s="34" customFormat="1" x14ac:dyDescent="0.65">
      <c r="A60" s="32"/>
      <c r="B60" s="37"/>
      <c r="C60" s="33"/>
      <c r="D60" s="30" t="s">
        <v>178</v>
      </c>
      <c r="E60" s="49">
        <v>0</v>
      </c>
      <c r="F60" s="49">
        <v>0</v>
      </c>
      <c r="G60" s="53">
        <f t="shared" ref="G60:G65" si="11">IF((E60-F60)&lt;0,0,E60-F60)</f>
        <v>0</v>
      </c>
      <c r="H60" s="49">
        <v>0</v>
      </c>
      <c r="I60" s="49">
        <v>0</v>
      </c>
      <c r="J60" s="54">
        <f t="shared" ref="J60:J65" si="12">G60+H60+I60</f>
        <v>0</v>
      </c>
    </row>
    <row r="61" spans="1:10" s="34" customFormat="1" x14ac:dyDescent="0.65">
      <c r="A61" s="32"/>
      <c r="B61" s="37"/>
      <c r="C61" s="33"/>
      <c r="D61" s="30" t="s">
        <v>179</v>
      </c>
      <c r="E61" s="49">
        <v>0</v>
      </c>
      <c r="F61" s="49">
        <v>0</v>
      </c>
      <c r="G61" s="53">
        <f t="shared" si="11"/>
        <v>0</v>
      </c>
      <c r="H61" s="49">
        <v>0</v>
      </c>
      <c r="I61" s="49">
        <v>0</v>
      </c>
      <c r="J61" s="54">
        <f t="shared" si="12"/>
        <v>0</v>
      </c>
    </row>
    <row r="62" spans="1:10" s="34" customFormat="1" x14ac:dyDescent="0.65">
      <c r="A62" s="32"/>
      <c r="B62" s="37"/>
      <c r="C62" s="33"/>
      <c r="D62" s="30" t="s">
        <v>180</v>
      </c>
      <c r="E62" s="49">
        <v>0</v>
      </c>
      <c r="F62" s="49">
        <v>0</v>
      </c>
      <c r="G62" s="53">
        <f t="shared" si="11"/>
        <v>0</v>
      </c>
      <c r="H62" s="49">
        <v>0</v>
      </c>
      <c r="I62" s="49">
        <v>0</v>
      </c>
      <c r="J62" s="54">
        <f t="shared" si="12"/>
        <v>0</v>
      </c>
    </row>
    <row r="63" spans="1:10" s="34" customFormat="1" x14ac:dyDescent="0.65">
      <c r="A63" s="32"/>
      <c r="B63" s="37"/>
      <c r="C63" s="33"/>
      <c r="D63" s="30" t="s">
        <v>181</v>
      </c>
      <c r="E63" s="49">
        <v>0</v>
      </c>
      <c r="F63" s="49">
        <v>0</v>
      </c>
      <c r="G63" s="53">
        <f t="shared" si="11"/>
        <v>0</v>
      </c>
      <c r="H63" s="49">
        <v>0</v>
      </c>
      <c r="I63" s="49">
        <v>0</v>
      </c>
      <c r="J63" s="54">
        <f t="shared" si="12"/>
        <v>0</v>
      </c>
    </row>
    <row r="64" spans="1:10" s="34" customFormat="1" x14ac:dyDescent="0.65">
      <c r="A64" s="32"/>
      <c r="B64" s="37"/>
      <c r="C64" s="33"/>
      <c r="D64" s="30" t="s">
        <v>182</v>
      </c>
      <c r="E64" s="49">
        <v>0</v>
      </c>
      <c r="F64" s="49">
        <v>0</v>
      </c>
      <c r="G64" s="53">
        <f t="shared" si="11"/>
        <v>0</v>
      </c>
      <c r="H64" s="49">
        <v>0</v>
      </c>
      <c r="I64" s="49">
        <v>0</v>
      </c>
      <c r="J64" s="54">
        <f t="shared" si="12"/>
        <v>0</v>
      </c>
    </row>
    <row r="65" spans="1:10" s="34" customFormat="1" x14ac:dyDescent="0.65">
      <c r="A65" s="32"/>
      <c r="B65" s="37"/>
      <c r="C65" s="33"/>
      <c r="D65" s="30" t="s">
        <v>183</v>
      </c>
      <c r="E65" s="49">
        <v>0</v>
      </c>
      <c r="F65" s="49">
        <v>0</v>
      </c>
      <c r="G65" s="53">
        <f t="shared" si="11"/>
        <v>0</v>
      </c>
      <c r="H65" s="49">
        <v>0</v>
      </c>
      <c r="I65" s="49">
        <v>0</v>
      </c>
      <c r="J65" s="54">
        <f t="shared" si="12"/>
        <v>0</v>
      </c>
    </row>
    <row r="66" spans="1:10" s="34" customFormat="1" x14ac:dyDescent="0.65">
      <c r="A66" s="32"/>
      <c r="B66" s="37"/>
      <c r="C66" s="33"/>
      <c r="D66" s="30" t="s">
        <v>184</v>
      </c>
      <c r="E66" s="49">
        <v>0</v>
      </c>
      <c r="F66" s="49">
        <v>0</v>
      </c>
      <c r="G66" s="53">
        <f t="shared" si="9"/>
        <v>0</v>
      </c>
      <c r="H66" s="49">
        <v>0</v>
      </c>
      <c r="I66" s="49">
        <v>0</v>
      </c>
      <c r="J66" s="54">
        <f t="shared" si="10"/>
        <v>0</v>
      </c>
    </row>
    <row r="67" spans="1:10" ht="18.75" customHeight="1" x14ac:dyDescent="0.65">
      <c r="B67" s="62" t="s">
        <v>46</v>
      </c>
      <c r="C67" s="62"/>
      <c r="D67" s="62"/>
      <c r="E67" s="50"/>
      <c r="F67" s="50"/>
      <c r="G67" s="20"/>
      <c r="H67" s="50"/>
      <c r="I67" s="50"/>
      <c r="J67" s="20"/>
    </row>
    <row r="68" spans="1:10" x14ac:dyDescent="0.65">
      <c r="B68" s="19"/>
      <c r="C68" s="19" t="s">
        <v>47</v>
      </c>
      <c r="D68" s="19"/>
      <c r="E68" s="50"/>
      <c r="F68" s="50"/>
      <c r="G68" s="20"/>
      <c r="H68" s="50"/>
      <c r="I68" s="50"/>
      <c r="J68" s="20"/>
    </row>
    <row r="69" spans="1:10" x14ac:dyDescent="0.65">
      <c r="B69" s="19"/>
      <c r="C69" s="19"/>
      <c r="D69" s="23" t="s">
        <v>48</v>
      </c>
      <c r="E69" s="49">
        <v>0</v>
      </c>
      <c r="F69" s="49">
        <v>0</v>
      </c>
      <c r="G69" s="53">
        <f t="shared" ref="G69:G71" si="13">IF((E69-F69)&lt;0,0,E69-F69)</f>
        <v>0</v>
      </c>
      <c r="H69" s="49">
        <v>0</v>
      </c>
      <c r="I69" s="49">
        <v>0</v>
      </c>
      <c r="J69" s="28">
        <f t="shared" ref="J69:J86" si="14">G69+H69+I69</f>
        <v>0</v>
      </c>
    </row>
    <row r="70" spans="1:10" x14ac:dyDescent="0.65">
      <c r="B70" s="19"/>
      <c r="C70" s="19"/>
      <c r="D70" s="22" t="s">
        <v>49</v>
      </c>
      <c r="E70" s="49">
        <v>0</v>
      </c>
      <c r="F70" s="49">
        <v>0</v>
      </c>
      <c r="G70" s="53">
        <f t="shared" si="13"/>
        <v>0</v>
      </c>
      <c r="H70" s="49">
        <v>0</v>
      </c>
      <c r="I70" s="49">
        <v>0</v>
      </c>
      <c r="J70" s="28">
        <f t="shared" si="14"/>
        <v>0</v>
      </c>
    </row>
    <row r="71" spans="1:10" x14ac:dyDescent="0.65">
      <c r="B71" s="19"/>
      <c r="C71" s="24" t="s">
        <v>50</v>
      </c>
      <c r="D71" s="27"/>
      <c r="E71" s="49">
        <v>0</v>
      </c>
      <c r="F71" s="49">
        <v>0</v>
      </c>
      <c r="G71" s="53">
        <f t="shared" si="13"/>
        <v>0</v>
      </c>
      <c r="H71" s="49">
        <v>0</v>
      </c>
      <c r="I71" s="49">
        <v>0</v>
      </c>
      <c r="J71" s="28">
        <f t="shared" si="14"/>
        <v>0</v>
      </c>
    </row>
    <row r="72" spans="1:10" x14ac:dyDescent="0.65">
      <c r="B72" s="19"/>
      <c r="C72" s="19" t="s">
        <v>51</v>
      </c>
      <c r="D72" s="19"/>
      <c r="E72" s="50"/>
      <c r="F72" s="50"/>
      <c r="G72" s="20"/>
      <c r="H72" s="50"/>
      <c r="I72" s="50"/>
      <c r="J72" s="20"/>
    </row>
    <row r="73" spans="1:10" s="34" customFormat="1" x14ac:dyDescent="0.65">
      <c r="A73" s="32"/>
      <c r="B73" s="33"/>
      <c r="C73" s="31"/>
      <c r="D73" s="30" t="s">
        <v>52</v>
      </c>
      <c r="E73" s="49">
        <v>0</v>
      </c>
      <c r="F73" s="49">
        <v>0</v>
      </c>
      <c r="G73" s="53">
        <f t="shared" ref="G73:G83" si="15">IF((E73-F73)&lt;0,0,E73-F73)</f>
        <v>0</v>
      </c>
      <c r="H73" s="49">
        <v>0</v>
      </c>
      <c r="I73" s="49">
        <v>0</v>
      </c>
      <c r="J73" s="55">
        <f t="shared" si="14"/>
        <v>0</v>
      </c>
    </row>
    <row r="74" spans="1:10" s="34" customFormat="1" x14ac:dyDescent="0.65">
      <c r="A74" s="32"/>
      <c r="B74" s="33"/>
      <c r="C74" s="31"/>
      <c r="D74" s="30" t="s">
        <v>53</v>
      </c>
      <c r="E74" s="49">
        <v>0</v>
      </c>
      <c r="F74" s="49">
        <v>0</v>
      </c>
      <c r="G74" s="53">
        <f t="shared" si="15"/>
        <v>0</v>
      </c>
      <c r="H74" s="49">
        <v>0</v>
      </c>
      <c r="I74" s="49">
        <v>0</v>
      </c>
      <c r="J74" s="55">
        <f t="shared" si="14"/>
        <v>0</v>
      </c>
    </row>
    <row r="75" spans="1:10" s="34" customFormat="1" x14ac:dyDescent="0.65">
      <c r="A75" s="32"/>
      <c r="B75" s="33"/>
      <c r="C75" s="31"/>
      <c r="D75" s="30" t="s">
        <v>54</v>
      </c>
      <c r="E75" s="49">
        <v>0</v>
      </c>
      <c r="F75" s="49">
        <v>0</v>
      </c>
      <c r="G75" s="53">
        <f t="shared" si="15"/>
        <v>0</v>
      </c>
      <c r="H75" s="49">
        <v>0</v>
      </c>
      <c r="I75" s="49">
        <v>0</v>
      </c>
      <c r="J75" s="55">
        <f t="shared" si="14"/>
        <v>0</v>
      </c>
    </row>
    <row r="76" spans="1:10" s="34" customFormat="1" x14ac:dyDescent="0.65">
      <c r="A76" s="32"/>
      <c r="B76" s="33"/>
      <c r="C76" s="31"/>
      <c r="D76" s="30" t="s">
        <v>55</v>
      </c>
      <c r="E76" s="49">
        <v>0</v>
      </c>
      <c r="F76" s="49">
        <v>0</v>
      </c>
      <c r="G76" s="53">
        <f t="shared" si="15"/>
        <v>0</v>
      </c>
      <c r="H76" s="49">
        <v>0</v>
      </c>
      <c r="I76" s="49">
        <v>0</v>
      </c>
      <c r="J76" s="55">
        <f t="shared" si="14"/>
        <v>0</v>
      </c>
    </row>
    <row r="77" spans="1:10" s="34" customFormat="1" x14ac:dyDescent="0.65">
      <c r="A77" s="32"/>
      <c r="B77" s="33"/>
      <c r="C77" s="31"/>
      <c r="D77" s="30" t="s">
        <v>185</v>
      </c>
      <c r="E77" s="49">
        <v>0</v>
      </c>
      <c r="F77" s="49">
        <v>0</v>
      </c>
      <c r="G77" s="53">
        <f t="shared" ref="G77:G82" si="16">IF((E77-F77)&lt;0,0,E77-F77)</f>
        <v>0</v>
      </c>
      <c r="H77" s="49">
        <v>0</v>
      </c>
      <c r="I77" s="49">
        <v>0</v>
      </c>
      <c r="J77" s="55">
        <f t="shared" ref="J77:J82" si="17">G77+H77+I77</f>
        <v>0</v>
      </c>
    </row>
    <row r="78" spans="1:10" s="34" customFormat="1" x14ac:dyDescent="0.65">
      <c r="A78" s="32"/>
      <c r="B78" s="33"/>
      <c r="C78" s="31"/>
      <c r="D78" s="30" t="s">
        <v>186</v>
      </c>
      <c r="E78" s="49">
        <v>0</v>
      </c>
      <c r="F78" s="49">
        <v>0</v>
      </c>
      <c r="G78" s="53">
        <f t="shared" si="16"/>
        <v>0</v>
      </c>
      <c r="H78" s="49">
        <v>0</v>
      </c>
      <c r="I78" s="49">
        <v>0</v>
      </c>
      <c r="J78" s="55">
        <f t="shared" si="17"/>
        <v>0</v>
      </c>
    </row>
    <row r="79" spans="1:10" s="34" customFormat="1" x14ac:dyDescent="0.65">
      <c r="A79" s="32"/>
      <c r="B79" s="33"/>
      <c r="C79" s="31"/>
      <c r="D79" s="30" t="s">
        <v>187</v>
      </c>
      <c r="E79" s="49">
        <v>0</v>
      </c>
      <c r="F79" s="49">
        <v>0</v>
      </c>
      <c r="G79" s="53">
        <f t="shared" si="16"/>
        <v>0</v>
      </c>
      <c r="H79" s="49">
        <v>0</v>
      </c>
      <c r="I79" s="49">
        <v>0</v>
      </c>
      <c r="J79" s="55">
        <f t="shared" si="17"/>
        <v>0</v>
      </c>
    </row>
    <row r="80" spans="1:10" s="34" customFormat="1" x14ac:dyDescent="0.65">
      <c r="A80" s="32"/>
      <c r="B80" s="33"/>
      <c r="C80" s="31"/>
      <c r="D80" s="30" t="s">
        <v>188</v>
      </c>
      <c r="E80" s="49">
        <v>0</v>
      </c>
      <c r="F80" s="49">
        <v>0</v>
      </c>
      <c r="G80" s="53">
        <f t="shared" si="16"/>
        <v>0</v>
      </c>
      <c r="H80" s="49">
        <v>0</v>
      </c>
      <c r="I80" s="49">
        <v>0</v>
      </c>
      <c r="J80" s="55">
        <f t="shared" si="17"/>
        <v>0</v>
      </c>
    </row>
    <row r="81" spans="1:10" s="34" customFormat="1" x14ac:dyDescent="0.65">
      <c r="A81" s="32"/>
      <c r="B81" s="33"/>
      <c r="C81" s="31"/>
      <c r="D81" s="30" t="s">
        <v>189</v>
      </c>
      <c r="E81" s="49">
        <v>0</v>
      </c>
      <c r="F81" s="49">
        <v>0</v>
      </c>
      <c r="G81" s="53">
        <f t="shared" si="16"/>
        <v>0</v>
      </c>
      <c r="H81" s="49">
        <v>0</v>
      </c>
      <c r="I81" s="49">
        <v>0</v>
      </c>
      <c r="J81" s="55">
        <f t="shared" si="17"/>
        <v>0</v>
      </c>
    </row>
    <row r="82" spans="1:10" s="34" customFormat="1" x14ac:dyDescent="0.65">
      <c r="A82" s="32"/>
      <c r="B82" s="33"/>
      <c r="C82" s="31"/>
      <c r="D82" s="30" t="s">
        <v>190</v>
      </c>
      <c r="E82" s="49">
        <v>0</v>
      </c>
      <c r="F82" s="49">
        <v>0</v>
      </c>
      <c r="G82" s="53">
        <f t="shared" si="16"/>
        <v>0</v>
      </c>
      <c r="H82" s="49">
        <v>0</v>
      </c>
      <c r="I82" s="49">
        <v>0</v>
      </c>
      <c r="J82" s="55">
        <f t="shared" si="17"/>
        <v>0</v>
      </c>
    </row>
    <row r="83" spans="1:10" s="34" customFormat="1" x14ac:dyDescent="0.65">
      <c r="A83" s="32"/>
      <c r="B83" s="33"/>
      <c r="C83" s="31"/>
      <c r="D83" s="30" t="s">
        <v>191</v>
      </c>
      <c r="E83" s="49">
        <v>0</v>
      </c>
      <c r="F83" s="49">
        <v>0</v>
      </c>
      <c r="G83" s="53">
        <f t="shared" si="15"/>
        <v>0</v>
      </c>
      <c r="H83" s="49">
        <v>0</v>
      </c>
      <c r="I83" s="49">
        <v>0</v>
      </c>
      <c r="J83" s="55">
        <f t="shared" si="14"/>
        <v>0</v>
      </c>
    </row>
    <row r="84" spans="1:10" x14ac:dyDescent="0.65">
      <c r="B84" s="19" t="s">
        <v>56</v>
      </c>
      <c r="C84" s="19"/>
      <c r="D84" s="19"/>
      <c r="E84" s="50"/>
      <c r="F84" s="50"/>
      <c r="G84" s="20"/>
      <c r="H84" s="50"/>
      <c r="I84" s="50"/>
      <c r="J84" s="20"/>
    </row>
    <row r="85" spans="1:10" x14ac:dyDescent="0.65">
      <c r="B85" s="19"/>
      <c r="C85" s="19" t="s">
        <v>57</v>
      </c>
      <c r="D85" s="19"/>
      <c r="E85" s="49">
        <v>0</v>
      </c>
      <c r="F85" s="49">
        <v>0</v>
      </c>
      <c r="G85" s="53">
        <f t="shared" ref="G85:G86" si="18">IF((E85-F85)&lt;0,0,E85-F85)</f>
        <v>0</v>
      </c>
      <c r="H85" s="49">
        <v>0</v>
      </c>
      <c r="I85" s="49">
        <v>0</v>
      </c>
      <c r="J85" s="28">
        <f t="shared" si="14"/>
        <v>0</v>
      </c>
    </row>
    <row r="86" spans="1:10" x14ac:dyDescent="0.65">
      <c r="B86" s="26"/>
      <c r="C86" s="24" t="s">
        <v>58</v>
      </c>
      <c r="D86" s="27"/>
      <c r="E86" s="49">
        <v>0</v>
      </c>
      <c r="F86" s="49">
        <v>0</v>
      </c>
      <c r="G86" s="53">
        <f t="shared" si="18"/>
        <v>0</v>
      </c>
      <c r="H86" s="49">
        <v>0</v>
      </c>
      <c r="I86" s="49">
        <v>0</v>
      </c>
      <c r="J86" s="28">
        <f t="shared" si="14"/>
        <v>0</v>
      </c>
    </row>
    <row r="87" spans="1:10" x14ac:dyDescent="0.65">
      <c r="B87" s="26"/>
      <c r="C87" s="19" t="s">
        <v>59</v>
      </c>
      <c r="D87" s="19"/>
      <c r="E87" s="50"/>
      <c r="F87" s="50"/>
      <c r="G87" s="20"/>
      <c r="H87" s="50"/>
      <c r="I87" s="50"/>
      <c r="J87" s="20"/>
    </row>
    <row r="88" spans="1:10" s="34" customFormat="1" x14ac:dyDescent="0.65">
      <c r="A88" s="32"/>
      <c r="B88" s="33"/>
      <c r="C88" s="31"/>
      <c r="D88" s="30" t="s">
        <v>258</v>
      </c>
      <c r="E88" s="49">
        <v>6</v>
      </c>
      <c r="F88" s="49">
        <v>4</v>
      </c>
      <c r="G88" s="53">
        <f t="shared" ref="G88:G98" si="19">IF((E88-F88)&lt;0,0,E88-F88)</f>
        <v>2</v>
      </c>
      <c r="H88" s="49">
        <v>0</v>
      </c>
      <c r="I88" s="49">
        <v>0</v>
      </c>
      <c r="J88" s="55">
        <f>G88+H88+I88</f>
        <v>2</v>
      </c>
    </row>
    <row r="89" spans="1:10" s="34" customFormat="1" x14ac:dyDescent="0.65">
      <c r="A89" s="32"/>
      <c r="B89" s="33"/>
      <c r="C89" s="31"/>
      <c r="D89" s="30" t="s">
        <v>259</v>
      </c>
      <c r="E89" s="49">
        <v>0</v>
      </c>
      <c r="F89" s="49">
        <v>0</v>
      </c>
      <c r="G89" s="53">
        <f t="shared" si="19"/>
        <v>0</v>
      </c>
      <c r="H89" s="49">
        <v>0</v>
      </c>
      <c r="I89" s="49">
        <v>0</v>
      </c>
      <c r="J89" s="55">
        <f t="shared" ref="J89:J98" si="20">G89+H89+I89</f>
        <v>0</v>
      </c>
    </row>
    <row r="90" spans="1:10" s="34" customFormat="1" x14ac:dyDescent="0.65">
      <c r="A90" s="32"/>
      <c r="B90" s="33"/>
      <c r="C90" s="31"/>
      <c r="D90" s="30" t="s">
        <v>260</v>
      </c>
      <c r="E90" s="49">
        <v>0</v>
      </c>
      <c r="F90" s="49">
        <v>0</v>
      </c>
      <c r="G90" s="53">
        <f t="shared" si="19"/>
        <v>0</v>
      </c>
      <c r="H90" s="49">
        <v>0</v>
      </c>
      <c r="I90" s="49">
        <v>0</v>
      </c>
      <c r="J90" s="55">
        <f t="shared" si="20"/>
        <v>0</v>
      </c>
    </row>
    <row r="91" spans="1:10" s="34" customFormat="1" x14ac:dyDescent="0.65">
      <c r="A91" s="32"/>
      <c r="B91" s="33"/>
      <c r="C91" s="31"/>
      <c r="D91" s="30" t="s">
        <v>261</v>
      </c>
      <c r="E91" s="49">
        <v>0</v>
      </c>
      <c r="F91" s="49">
        <v>0</v>
      </c>
      <c r="G91" s="53">
        <f t="shared" si="19"/>
        <v>0</v>
      </c>
      <c r="H91" s="49">
        <v>0</v>
      </c>
      <c r="I91" s="49">
        <v>3447</v>
      </c>
      <c r="J91" s="55">
        <f t="shared" si="20"/>
        <v>3447</v>
      </c>
    </row>
    <row r="92" spans="1:10" s="34" customFormat="1" x14ac:dyDescent="0.65">
      <c r="A92" s="32"/>
      <c r="B92" s="33"/>
      <c r="C92" s="31"/>
      <c r="D92" s="30" t="s">
        <v>192</v>
      </c>
      <c r="E92" s="49">
        <v>0</v>
      </c>
      <c r="F92" s="49">
        <v>0</v>
      </c>
      <c r="G92" s="53">
        <f t="shared" ref="G92" si="21">IF((E92-F92)&lt;0,0,E92-F92)</f>
        <v>0</v>
      </c>
      <c r="H92" s="49">
        <v>0</v>
      </c>
      <c r="I92" s="49">
        <v>0</v>
      </c>
      <c r="J92" s="55">
        <f t="shared" ref="J92" si="22">G92+H92+I92</f>
        <v>0</v>
      </c>
    </row>
    <row r="93" spans="1:10" s="34" customFormat="1" x14ac:dyDescent="0.65">
      <c r="A93" s="32"/>
      <c r="B93" s="33"/>
      <c r="C93" s="31"/>
      <c r="D93" s="30" t="s">
        <v>193</v>
      </c>
      <c r="E93" s="49">
        <v>0</v>
      </c>
      <c r="F93" s="49">
        <v>0</v>
      </c>
      <c r="G93" s="53">
        <f t="shared" ref="G93:G97" si="23">IF((E93-F93)&lt;0,0,E93-F93)</f>
        <v>0</v>
      </c>
      <c r="H93" s="49">
        <v>0</v>
      </c>
      <c r="I93" s="49">
        <v>0</v>
      </c>
      <c r="J93" s="55">
        <f t="shared" ref="J93:J97" si="24">G93+H93+I93</f>
        <v>0</v>
      </c>
    </row>
    <row r="94" spans="1:10" s="34" customFormat="1" x14ac:dyDescent="0.65">
      <c r="A94" s="32"/>
      <c r="B94" s="33"/>
      <c r="C94" s="31"/>
      <c r="D94" s="30" t="s">
        <v>194</v>
      </c>
      <c r="E94" s="49">
        <v>0</v>
      </c>
      <c r="F94" s="49">
        <v>0</v>
      </c>
      <c r="G94" s="53">
        <f t="shared" si="23"/>
        <v>0</v>
      </c>
      <c r="H94" s="49">
        <v>0</v>
      </c>
      <c r="I94" s="49">
        <v>0</v>
      </c>
      <c r="J94" s="55">
        <f t="shared" si="24"/>
        <v>0</v>
      </c>
    </row>
    <row r="95" spans="1:10" s="34" customFormat="1" x14ac:dyDescent="0.65">
      <c r="A95" s="32"/>
      <c r="B95" s="33"/>
      <c r="C95" s="31"/>
      <c r="D95" s="30" t="s">
        <v>195</v>
      </c>
      <c r="E95" s="49">
        <v>0</v>
      </c>
      <c r="F95" s="49">
        <v>0</v>
      </c>
      <c r="G95" s="53">
        <f t="shared" si="23"/>
        <v>0</v>
      </c>
      <c r="H95" s="49">
        <v>0</v>
      </c>
      <c r="I95" s="49">
        <v>0</v>
      </c>
      <c r="J95" s="55">
        <f t="shared" si="24"/>
        <v>0</v>
      </c>
    </row>
    <row r="96" spans="1:10" s="34" customFormat="1" x14ac:dyDescent="0.65">
      <c r="A96" s="32"/>
      <c r="B96" s="33"/>
      <c r="C96" s="31"/>
      <c r="D96" s="30" t="s">
        <v>196</v>
      </c>
      <c r="E96" s="49">
        <v>0</v>
      </c>
      <c r="F96" s="49">
        <v>0</v>
      </c>
      <c r="G96" s="53">
        <f t="shared" si="23"/>
        <v>0</v>
      </c>
      <c r="H96" s="49">
        <v>0</v>
      </c>
      <c r="I96" s="49">
        <v>0</v>
      </c>
      <c r="J96" s="55">
        <f t="shared" si="24"/>
        <v>0</v>
      </c>
    </row>
    <row r="97" spans="1:10" s="34" customFormat="1" x14ac:dyDescent="0.65">
      <c r="A97" s="32"/>
      <c r="B97" s="33"/>
      <c r="C97" s="31"/>
      <c r="D97" s="30" t="s">
        <v>197</v>
      </c>
      <c r="E97" s="49">
        <v>0</v>
      </c>
      <c r="F97" s="49">
        <v>0</v>
      </c>
      <c r="G97" s="53">
        <f t="shared" si="23"/>
        <v>0</v>
      </c>
      <c r="H97" s="49">
        <v>0</v>
      </c>
      <c r="I97" s="49">
        <v>0</v>
      </c>
      <c r="J97" s="55">
        <f t="shared" si="24"/>
        <v>0</v>
      </c>
    </row>
    <row r="98" spans="1:10" s="34" customFormat="1" x14ac:dyDescent="0.65">
      <c r="A98" s="32"/>
      <c r="B98" s="33"/>
      <c r="C98" s="31"/>
      <c r="D98" s="30" t="s">
        <v>198</v>
      </c>
      <c r="E98" s="49">
        <v>0</v>
      </c>
      <c r="F98" s="49">
        <v>0</v>
      </c>
      <c r="G98" s="53">
        <f t="shared" si="19"/>
        <v>0</v>
      </c>
      <c r="H98" s="49">
        <v>0</v>
      </c>
      <c r="I98" s="49">
        <v>0</v>
      </c>
      <c r="J98" s="55">
        <f t="shared" si="20"/>
        <v>0</v>
      </c>
    </row>
    <row r="99" spans="1:10" x14ac:dyDescent="0.65">
      <c r="B99" s="19" t="s">
        <v>60</v>
      </c>
      <c r="C99" s="19"/>
      <c r="D99" s="19"/>
      <c r="E99" s="50"/>
      <c r="F99" s="50"/>
      <c r="G99" s="20"/>
      <c r="H99" s="50"/>
      <c r="I99" s="50"/>
      <c r="J99" s="20"/>
    </row>
    <row r="100" spans="1:10" x14ac:dyDescent="0.65">
      <c r="B100" s="19"/>
      <c r="C100" s="19" t="s">
        <v>61</v>
      </c>
      <c r="D100" s="19"/>
      <c r="E100" s="49">
        <v>0</v>
      </c>
      <c r="F100" s="49">
        <v>0</v>
      </c>
      <c r="G100" s="53">
        <f t="shared" ref="G100:G101" si="25">IF((E100-F100)&lt;0,0,E100-F100)</f>
        <v>0</v>
      </c>
      <c r="H100" s="49">
        <v>0</v>
      </c>
      <c r="I100" s="49">
        <v>0</v>
      </c>
      <c r="J100" s="28">
        <f>G100+H100+I100</f>
        <v>0</v>
      </c>
    </row>
    <row r="101" spans="1:10" x14ac:dyDescent="0.65">
      <c r="B101" s="19"/>
      <c r="C101" s="24" t="s">
        <v>62</v>
      </c>
      <c r="D101" s="27"/>
      <c r="E101" s="49">
        <v>0</v>
      </c>
      <c r="F101" s="49">
        <v>0</v>
      </c>
      <c r="G101" s="53">
        <f t="shared" si="25"/>
        <v>0</v>
      </c>
      <c r="H101" s="49">
        <v>0</v>
      </c>
      <c r="I101" s="49">
        <v>0</v>
      </c>
      <c r="J101" s="28">
        <f>G101+H101+I101</f>
        <v>0</v>
      </c>
    </row>
    <row r="102" spans="1:10" x14ac:dyDescent="0.65">
      <c r="B102" s="26"/>
      <c r="C102" s="19" t="s">
        <v>63</v>
      </c>
      <c r="D102" s="19"/>
      <c r="E102" s="50"/>
      <c r="F102" s="50"/>
      <c r="G102" s="20"/>
      <c r="H102" s="50"/>
      <c r="I102" s="50"/>
      <c r="J102" s="20"/>
    </row>
    <row r="103" spans="1:10" s="34" customFormat="1" x14ac:dyDescent="0.65">
      <c r="A103" s="32"/>
      <c r="B103" s="33"/>
      <c r="C103" s="31"/>
      <c r="D103" s="30" t="s">
        <v>64</v>
      </c>
      <c r="E103" s="49">
        <v>0</v>
      </c>
      <c r="F103" s="49">
        <v>0</v>
      </c>
      <c r="G103" s="53">
        <f t="shared" ref="G103:G113" si="26">IF((E103-F103)&lt;0,0,E103-F103)</f>
        <v>0</v>
      </c>
      <c r="H103" s="49">
        <v>0</v>
      </c>
      <c r="I103" s="49">
        <v>0</v>
      </c>
      <c r="J103" s="55">
        <f>G103+H103+I103</f>
        <v>0</v>
      </c>
    </row>
    <row r="104" spans="1:10" s="34" customFormat="1" x14ac:dyDescent="0.65">
      <c r="A104" s="32"/>
      <c r="B104" s="33"/>
      <c r="C104" s="31"/>
      <c r="D104" s="30" t="s">
        <v>65</v>
      </c>
      <c r="E104" s="49">
        <v>0</v>
      </c>
      <c r="F104" s="49">
        <v>0</v>
      </c>
      <c r="G104" s="53">
        <f t="shared" si="26"/>
        <v>0</v>
      </c>
      <c r="H104" s="49">
        <v>0</v>
      </c>
      <c r="I104" s="49">
        <v>0</v>
      </c>
      <c r="J104" s="55">
        <f>G104+H104+I104</f>
        <v>0</v>
      </c>
    </row>
    <row r="105" spans="1:10" s="34" customFormat="1" x14ac:dyDescent="0.65">
      <c r="A105" s="32"/>
      <c r="B105" s="33"/>
      <c r="C105" s="31"/>
      <c r="D105" s="30" t="s">
        <v>66</v>
      </c>
      <c r="E105" s="49">
        <v>0</v>
      </c>
      <c r="F105" s="49">
        <v>0</v>
      </c>
      <c r="G105" s="53">
        <f t="shared" si="26"/>
        <v>0</v>
      </c>
      <c r="H105" s="49">
        <v>0</v>
      </c>
      <c r="I105" s="49">
        <v>0</v>
      </c>
      <c r="J105" s="55">
        <f>G105+H105+I105</f>
        <v>0</v>
      </c>
    </row>
    <row r="106" spans="1:10" s="34" customFormat="1" x14ac:dyDescent="0.65">
      <c r="A106" s="32"/>
      <c r="B106" s="33"/>
      <c r="C106" s="31"/>
      <c r="D106" s="30" t="s">
        <v>67</v>
      </c>
      <c r="E106" s="49">
        <v>0</v>
      </c>
      <c r="F106" s="49">
        <v>0</v>
      </c>
      <c r="G106" s="53">
        <f t="shared" si="26"/>
        <v>0</v>
      </c>
      <c r="H106" s="49">
        <v>0</v>
      </c>
      <c r="I106" s="49">
        <v>0</v>
      </c>
      <c r="J106" s="55">
        <f>G106+H106+I106</f>
        <v>0</v>
      </c>
    </row>
    <row r="107" spans="1:10" s="34" customFormat="1" x14ac:dyDescent="0.65">
      <c r="A107" s="32"/>
      <c r="B107" s="33"/>
      <c r="C107" s="31"/>
      <c r="D107" s="30" t="s">
        <v>199</v>
      </c>
      <c r="E107" s="49">
        <v>0</v>
      </c>
      <c r="F107" s="49">
        <v>0</v>
      </c>
      <c r="G107" s="53">
        <f t="shared" ref="G107:G112" si="27">IF((E107-F107)&lt;0,0,E107-F107)</f>
        <v>0</v>
      </c>
      <c r="H107" s="49">
        <v>0</v>
      </c>
      <c r="I107" s="49">
        <v>0</v>
      </c>
      <c r="J107" s="55">
        <f t="shared" ref="J107:J112" si="28">G107+H107+I107</f>
        <v>0</v>
      </c>
    </row>
    <row r="108" spans="1:10" s="34" customFormat="1" x14ac:dyDescent="0.65">
      <c r="A108" s="32"/>
      <c r="B108" s="33"/>
      <c r="C108" s="31"/>
      <c r="D108" s="30" t="s">
        <v>200</v>
      </c>
      <c r="E108" s="49">
        <v>0</v>
      </c>
      <c r="F108" s="49">
        <v>0</v>
      </c>
      <c r="G108" s="53">
        <f t="shared" si="27"/>
        <v>0</v>
      </c>
      <c r="H108" s="49">
        <v>0</v>
      </c>
      <c r="I108" s="49">
        <v>0</v>
      </c>
      <c r="J108" s="55">
        <f t="shared" si="28"/>
        <v>0</v>
      </c>
    </row>
    <row r="109" spans="1:10" s="34" customFormat="1" x14ac:dyDescent="0.65">
      <c r="A109" s="32"/>
      <c r="B109" s="33"/>
      <c r="C109" s="31"/>
      <c r="D109" s="30" t="s">
        <v>201</v>
      </c>
      <c r="E109" s="49">
        <v>0</v>
      </c>
      <c r="F109" s="49">
        <v>0</v>
      </c>
      <c r="G109" s="53">
        <f t="shared" si="27"/>
        <v>0</v>
      </c>
      <c r="H109" s="49">
        <v>0</v>
      </c>
      <c r="I109" s="49">
        <v>0</v>
      </c>
      <c r="J109" s="55">
        <f t="shared" si="28"/>
        <v>0</v>
      </c>
    </row>
    <row r="110" spans="1:10" s="34" customFormat="1" x14ac:dyDescent="0.65">
      <c r="A110" s="32"/>
      <c r="B110" s="33"/>
      <c r="C110" s="31"/>
      <c r="D110" s="30" t="s">
        <v>202</v>
      </c>
      <c r="E110" s="49">
        <v>0</v>
      </c>
      <c r="F110" s="49">
        <v>0</v>
      </c>
      <c r="G110" s="53">
        <f t="shared" si="27"/>
        <v>0</v>
      </c>
      <c r="H110" s="49">
        <v>0</v>
      </c>
      <c r="I110" s="49">
        <v>0</v>
      </c>
      <c r="J110" s="55">
        <f t="shared" si="28"/>
        <v>0</v>
      </c>
    </row>
    <row r="111" spans="1:10" s="34" customFormat="1" x14ac:dyDescent="0.65">
      <c r="A111" s="32"/>
      <c r="B111" s="33"/>
      <c r="C111" s="31"/>
      <c r="D111" s="30" t="s">
        <v>203</v>
      </c>
      <c r="E111" s="49">
        <v>0</v>
      </c>
      <c r="F111" s="49">
        <v>0</v>
      </c>
      <c r="G111" s="53">
        <f t="shared" si="27"/>
        <v>0</v>
      </c>
      <c r="H111" s="49">
        <v>0</v>
      </c>
      <c r="I111" s="49">
        <v>0</v>
      </c>
      <c r="J111" s="55">
        <f t="shared" si="28"/>
        <v>0</v>
      </c>
    </row>
    <row r="112" spans="1:10" s="34" customFormat="1" x14ac:dyDescent="0.65">
      <c r="A112" s="32"/>
      <c r="B112" s="33"/>
      <c r="C112" s="31"/>
      <c r="D112" s="30" t="s">
        <v>204</v>
      </c>
      <c r="E112" s="49">
        <v>0</v>
      </c>
      <c r="F112" s="49">
        <v>0</v>
      </c>
      <c r="G112" s="53">
        <f t="shared" si="27"/>
        <v>0</v>
      </c>
      <c r="H112" s="49">
        <v>0</v>
      </c>
      <c r="I112" s="49">
        <v>0</v>
      </c>
      <c r="J112" s="55">
        <f t="shared" si="28"/>
        <v>0</v>
      </c>
    </row>
    <row r="113" spans="1:10" s="34" customFormat="1" x14ac:dyDescent="0.65">
      <c r="A113" s="32"/>
      <c r="B113" s="33"/>
      <c r="C113" s="31"/>
      <c r="D113" s="30" t="s">
        <v>205</v>
      </c>
      <c r="E113" s="49">
        <v>0</v>
      </c>
      <c r="F113" s="49">
        <v>0</v>
      </c>
      <c r="G113" s="53">
        <f t="shared" si="26"/>
        <v>0</v>
      </c>
      <c r="H113" s="49">
        <v>0</v>
      </c>
      <c r="I113" s="49">
        <v>0</v>
      </c>
      <c r="J113" s="55">
        <f>G113+H113+I113</f>
        <v>0</v>
      </c>
    </row>
    <row r="114" spans="1:10" x14ac:dyDescent="0.65">
      <c r="B114" s="19" t="s">
        <v>68</v>
      </c>
      <c r="C114" s="19"/>
      <c r="D114" s="19"/>
      <c r="E114" s="50"/>
      <c r="F114" s="50"/>
      <c r="G114" s="20"/>
      <c r="H114" s="50"/>
      <c r="I114" s="50"/>
      <c r="J114" s="20"/>
    </row>
    <row r="115" spans="1:10" x14ac:dyDescent="0.65">
      <c r="B115" s="19"/>
      <c r="C115" s="19" t="s">
        <v>69</v>
      </c>
      <c r="D115" s="19"/>
      <c r="E115" s="50"/>
      <c r="F115" s="50"/>
      <c r="G115" s="20"/>
      <c r="H115" s="50"/>
      <c r="I115" s="50"/>
      <c r="J115" s="20"/>
    </row>
    <row r="116" spans="1:10" x14ac:dyDescent="0.65">
      <c r="B116" s="19"/>
      <c r="C116" s="19"/>
      <c r="D116" s="29" t="s">
        <v>70</v>
      </c>
      <c r="E116" s="49">
        <v>0</v>
      </c>
      <c r="F116" s="49">
        <v>0</v>
      </c>
      <c r="G116" s="53">
        <f t="shared" ref="G116:G118" si="29">IF((E116-F116)&lt;0,0,E116-F116)</f>
        <v>0</v>
      </c>
      <c r="H116" s="49">
        <v>0</v>
      </c>
      <c r="I116" s="49">
        <v>0</v>
      </c>
      <c r="J116" s="28">
        <f>G116+H116+I116</f>
        <v>0</v>
      </c>
    </row>
    <row r="117" spans="1:10" x14ac:dyDescent="0.65">
      <c r="B117" s="19"/>
      <c r="C117" s="19"/>
      <c r="D117" s="29" t="s">
        <v>71</v>
      </c>
      <c r="E117" s="49">
        <v>0</v>
      </c>
      <c r="F117" s="49">
        <v>0</v>
      </c>
      <c r="G117" s="53">
        <f t="shared" si="29"/>
        <v>0</v>
      </c>
      <c r="H117" s="49">
        <v>0</v>
      </c>
      <c r="I117" s="49">
        <v>0</v>
      </c>
      <c r="J117" s="28">
        <f>G117+H117+I117</f>
        <v>0</v>
      </c>
    </row>
    <row r="118" spans="1:10" x14ac:dyDescent="0.65">
      <c r="B118" s="26"/>
      <c r="C118" s="24" t="s">
        <v>72</v>
      </c>
      <c r="D118" s="27"/>
      <c r="E118" s="49">
        <v>0</v>
      </c>
      <c r="F118" s="49">
        <v>0</v>
      </c>
      <c r="G118" s="53">
        <f t="shared" si="29"/>
        <v>0</v>
      </c>
      <c r="H118" s="49">
        <v>0</v>
      </c>
      <c r="I118" s="49">
        <v>0</v>
      </c>
      <c r="J118" s="28">
        <f>G118+H118+I118</f>
        <v>0</v>
      </c>
    </row>
    <row r="119" spans="1:10" x14ac:dyDescent="0.65">
      <c r="B119" s="26"/>
      <c r="C119" s="19" t="s">
        <v>73</v>
      </c>
      <c r="D119" s="19"/>
      <c r="E119" s="50"/>
      <c r="F119" s="50"/>
      <c r="G119" s="20"/>
      <c r="H119" s="50"/>
      <c r="I119" s="50"/>
      <c r="J119" s="20"/>
    </row>
    <row r="120" spans="1:10" s="34" customFormat="1" x14ac:dyDescent="0.65">
      <c r="A120" s="32"/>
      <c r="B120" s="33"/>
      <c r="C120" s="31"/>
      <c r="D120" s="30" t="s">
        <v>74</v>
      </c>
      <c r="E120" s="49">
        <v>0</v>
      </c>
      <c r="F120" s="49">
        <v>0</v>
      </c>
      <c r="G120" s="53">
        <f t="shared" ref="G120:G130" si="30">IF((E120-F120)&lt;0,0,E120-F120)</f>
        <v>0</v>
      </c>
      <c r="H120" s="49">
        <v>0</v>
      </c>
      <c r="I120" s="49">
        <v>0</v>
      </c>
      <c r="J120" s="55">
        <f>G120+H120+I120</f>
        <v>0</v>
      </c>
    </row>
    <row r="121" spans="1:10" s="34" customFormat="1" x14ac:dyDescent="0.65">
      <c r="A121" s="32"/>
      <c r="B121" s="33"/>
      <c r="C121" s="31"/>
      <c r="D121" s="30" t="s">
        <v>75</v>
      </c>
      <c r="E121" s="49">
        <v>0</v>
      </c>
      <c r="F121" s="49">
        <v>0</v>
      </c>
      <c r="G121" s="53">
        <f t="shared" si="30"/>
        <v>0</v>
      </c>
      <c r="H121" s="49">
        <v>0</v>
      </c>
      <c r="I121" s="49">
        <v>0</v>
      </c>
      <c r="J121" s="55">
        <f>G121+H121+I121</f>
        <v>0</v>
      </c>
    </row>
    <row r="122" spans="1:10" s="34" customFormat="1" x14ac:dyDescent="0.65">
      <c r="A122" s="32"/>
      <c r="B122" s="33"/>
      <c r="C122" s="31"/>
      <c r="D122" s="30" t="s">
        <v>76</v>
      </c>
      <c r="E122" s="49">
        <v>0</v>
      </c>
      <c r="F122" s="49">
        <v>0</v>
      </c>
      <c r="G122" s="53">
        <f t="shared" si="30"/>
        <v>0</v>
      </c>
      <c r="H122" s="49">
        <v>0</v>
      </c>
      <c r="I122" s="49">
        <v>0</v>
      </c>
      <c r="J122" s="55">
        <f>G122+H122+I122</f>
        <v>0</v>
      </c>
    </row>
    <row r="123" spans="1:10" s="34" customFormat="1" x14ac:dyDescent="0.65">
      <c r="A123" s="32"/>
      <c r="B123" s="33"/>
      <c r="C123" s="31"/>
      <c r="D123" s="30" t="s">
        <v>77</v>
      </c>
      <c r="E123" s="49">
        <v>0</v>
      </c>
      <c r="F123" s="49">
        <v>0</v>
      </c>
      <c r="G123" s="53">
        <f t="shared" si="30"/>
        <v>0</v>
      </c>
      <c r="H123" s="49">
        <v>0</v>
      </c>
      <c r="I123" s="49">
        <v>0</v>
      </c>
      <c r="J123" s="55">
        <f>G123+H123+I123</f>
        <v>0</v>
      </c>
    </row>
    <row r="124" spans="1:10" s="34" customFormat="1" x14ac:dyDescent="0.65">
      <c r="A124" s="32"/>
      <c r="B124" s="33"/>
      <c r="C124" s="31"/>
      <c r="D124" s="30" t="s">
        <v>206</v>
      </c>
      <c r="E124" s="49">
        <v>0</v>
      </c>
      <c r="F124" s="49">
        <v>0</v>
      </c>
      <c r="G124" s="53">
        <f t="shared" ref="G124:G129" si="31">IF((E124-F124)&lt;0,0,E124-F124)</f>
        <v>0</v>
      </c>
      <c r="H124" s="49">
        <v>0</v>
      </c>
      <c r="I124" s="49">
        <v>0</v>
      </c>
      <c r="J124" s="55">
        <f t="shared" ref="J124:J129" si="32">G124+H124+I124</f>
        <v>0</v>
      </c>
    </row>
    <row r="125" spans="1:10" s="34" customFormat="1" x14ac:dyDescent="0.65">
      <c r="A125" s="32"/>
      <c r="B125" s="33"/>
      <c r="C125" s="31"/>
      <c r="D125" s="30" t="s">
        <v>207</v>
      </c>
      <c r="E125" s="49">
        <v>0</v>
      </c>
      <c r="F125" s="49">
        <v>0</v>
      </c>
      <c r="G125" s="53">
        <f t="shared" si="31"/>
        <v>0</v>
      </c>
      <c r="H125" s="49">
        <v>0</v>
      </c>
      <c r="I125" s="49">
        <v>0</v>
      </c>
      <c r="J125" s="55">
        <f t="shared" si="32"/>
        <v>0</v>
      </c>
    </row>
    <row r="126" spans="1:10" s="34" customFormat="1" x14ac:dyDescent="0.65">
      <c r="A126" s="32"/>
      <c r="B126" s="33"/>
      <c r="C126" s="31"/>
      <c r="D126" s="30" t="s">
        <v>208</v>
      </c>
      <c r="E126" s="49">
        <v>0</v>
      </c>
      <c r="F126" s="49">
        <v>0</v>
      </c>
      <c r="G126" s="53">
        <f t="shared" si="31"/>
        <v>0</v>
      </c>
      <c r="H126" s="49">
        <v>0</v>
      </c>
      <c r="I126" s="49">
        <v>0</v>
      </c>
      <c r="J126" s="55">
        <f t="shared" si="32"/>
        <v>0</v>
      </c>
    </row>
    <row r="127" spans="1:10" s="34" customFormat="1" x14ac:dyDescent="0.65">
      <c r="A127" s="32"/>
      <c r="B127" s="33"/>
      <c r="C127" s="31"/>
      <c r="D127" s="30" t="s">
        <v>209</v>
      </c>
      <c r="E127" s="49">
        <v>0</v>
      </c>
      <c r="F127" s="49">
        <v>0</v>
      </c>
      <c r="G127" s="53">
        <f t="shared" si="31"/>
        <v>0</v>
      </c>
      <c r="H127" s="49">
        <v>0</v>
      </c>
      <c r="I127" s="49">
        <v>0</v>
      </c>
      <c r="J127" s="55">
        <f t="shared" si="32"/>
        <v>0</v>
      </c>
    </row>
    <row r="128" spans="1:10" s="34" customFormat="1" x14ac:dyDescent="0.65">
      <c r="A128" s="32"/>
      <c r="B128" s="33"/>
      <c r="C128" s="31"/>
      <c r="D128" s="30" t="s">
        <v>210</v>
      </c>
      <c r="E128" s="49">
        <v>0</v>
      </c>
      <c r="F128" s="49">
        <v>0</v>
      </c>
      <c r="G128" s="53">
        <f t="shared" si="31"/>
        <v>0</v>
      </c>
      <c r="H128" s="49">
        <v>0</v>
      </c>
      <c r="I128" s="49">
        <v>0</v>
      </c>
      <c r="J128" s="55">
        <f t="shared" si="32"/>
        <v>0</v>
      </c>
    </row>
    <row r="129" spans="1:10" s="34" customFormat="1" x14ac:dyDescent="0.65">
      <c r="A129" s="32"/>
      <c r="B129" s="33"/>
      <c r="C129" s="31"/>
      <c r="D129" s="30" t="s">
        <v>211</v>
      </c>
      <c r="E129" s="49">
        <v>0</v>
      </c>
      <c r="F129" s="49">
        <v>0</v>
      </c>
      <c r="G129" s="53">
        <f t="shared" si="31"/>
        <v>0</v>
      </c>
      <c r="H129" s="49">
        <v>0</v>
      </c>
      <c r="I129" s="49">
        <v>0</v>
      </c>
      <c r="J129" s="55">
        <f t="shared" si="32"/>
        <v>0</v>
      </c>
    </row>
    <row r="130" spans="1:10" s="34" customFormat="1" x14ac:dyDescent="0.65">
      <c r="A130" s="32"/>
      <c r="B130" s="33"/>
      <c r="C130" s="31"/>
      <c r="D130" s="30" t="s">
        <v>212</v>
      </c>
      <c r="E130" s="49">
        <v>0</v>
      </c>
      <c r="F130" s="49">
        <v>0</v>
      </c>
      <c r="G130" s="53">
        <f t="shared" si="30"/>
        <v>0</v>
      </c>
      <c r="H130" s="49">
        <v>0</v>
      </c>
      <c r="I130" s="49">
        <v>0</v>
      </c>
      <c r="J130" s="55">
        <f>G130+H130+I130</f>
        <v>0</v>
      </c>
    </row>
    <row r="131" spans="1:10" x14ac:dyDescent="0.65">
      <c r="B131" s="19" t="s">
        <v>78</v>
      </c>
      <c r="C131" s="19"/>
      <c r="D131" s="19"/>
      <c r="E131" s="50"/>
      <c r="F131" s="50"/>
      <c r="G131" s="20"/>
      <c r="H131" s="50"/>
      <c r="I131" s="50"/>
      <c r="J131" s="20"/>
    </row>
    <row r="132" spans="1:10" x14ac:dyDescent="0.65">
      <c r="B132" s="19"/>
      <c r="C132" s="19" t="s">
        <v>79</v>
      </c>
      <c r="D132" s="19"/>
      <c r="E132" s="50"/>
      <c r="F132" s="50"/>
      <c r="G132" s="20"/>
      <c r="H132" s="50"/>
      <c r="I132" s="50"/>
      <c r="J132" s="20"/>
    </row>
    <row r="133" spans="1:10" x14ac:dyDescent="0.65">
      <c r="B133" s="19"/>
      <c r="C133" s="19"/>
      <c r="D133" s="29" t="s">
        <v>80</v>
      </c>
      <c r="E133" s="49">
        <v>0</v>
      </c>
      <c r="F133" s="49">
        <v>0</v>
      </c>
      <c r="G133" s="53">
        <f t="shared" ref="G133:G135" si="33">IF((E133-F133)&lt;0,0,E133-F133)</f>
        <v>0</v>
      </c>
      <c r="H133" s="49">
        <v>0</v>
      </c>
      <c r="I133" s="49">
        <v>0</v>
      </c>
      <c r="J133" s="28">
        <f>G133+H133+I133</f>
        <v>0</v>
      </c>
    </row>
    <row r="134" spans="1:10" x14ac:dyDescent="0.65">
      <c r="B134" s="19"/>
      <c r="C134" s="19"/>
      <c r="D134" s="29" t="s">
        <v>81</v>
      </c>
      <c r="E134" s="49">
        <v>0</v>
      </c>
      <c r="F134" s="49">
        <v>0</v>
      </c>
      <c r="G134" s="53">
        <f t="shared" si="33"/>
        <v>0</v>
      </c>
      <c r="H134" s="49">
        <v>0</v>
      </c>
      <c r="I134" s="49">
        <v>0</v>
      </c>
      <c r="J134" s="28">
        <f>G134+H134+I134</f>
        <v>0</v>
      </c>
    </row>
    <row r="135" spans="1:10" x14ac:dyDescent="0.65">
      <c r="B135" s="19"/>
      <c r="C135" s="24" t="s">
        <v>82</v>
      </c>
      <c r="D135" s="27"/>
      <c r="E135" s="49">
        <v>0</v>
      </c>
      <c r="F135" s="49">
        <v>0</v>
      </c>
      <c r="G135" s="53">
        <f t="shared" si="33"/>
        <v>0</v>
      </c>
      <c r="H135" s="49">
        <v>0</v>
      </c>
      <c r="I135" s="49">
        <v>0</v>
      </c>
      <c r="J135" s="28">
        <f>G135+H135+I135</f>
        <v>0</v>
      </c>
    </row>
    <row r="136" spans="1:10" x14ac:dyDescent="0.65">
      <c r="B136" s="26"/>
      <c r="C136" s="19" t="s">
        <v>83</v>
      </c>
      <c r="D136" s="19"/>
      <c r="E136" s="50"/>
      <c r="F136" s="50"/>
      <c r="G136" s="20"/>
      <c r="H136" s="50"/>
      <c r="I136" s="50"/>
      <c r="J136" s="20"/>
    </row>
    <row r="137" spans="1:10" s="34" customFormat="1" x14ac:dyDescent="0.65">
      <c r="A137" s="32"/>
      <c r="B137" s="37"/>
      <c r="C137" s="33"/>
      <c r="D137" s="30" t="s">
        <v>84</v>
      </c>
      <c r="E137" s="49">
        <v>0</v>
      </c>
      <c r="F137" s="49">
        <v>0</v>
      </c>
      <c r="G137" s="53">
        <f t="shared" ref="G137:G147" si="34">IF((E137-F137)&lt;0,0,E137-F137)</f>
        <v>0</v>
      </c>
      <c r="H137" s="49">
        <v>0</v>
      </c>
      <c r="I137" s="49">
        <v>0</v>
      </c>
      <c r="J137" s="55">
        <f>G137+H137+I137</f>
        <v>0</v>
      </c>
    </row>
    <row r="138" spans="1:10" s="34" customFormat="1" x14ac:dyDescent="0.65">
      <c r="A138" s="32"/>
      <c r="B138" s="37"/>
      <c r="C138" s="33"/>
      <c r="D138" s="30" t="s">
        <v>85</v>
      </c>
      <c r="E138" s="49">
        <v>0</v>
      </c>
      <c r="F138" s="49">
        <v>0</v>
      </c>
      <c r="G138" s="53">
        <f t="shared" si="34"/>
        <v>0</v>
      </c>
      <c r="H138" s="49">
        <v>0</v>
      </c>
      <c r="I138" s="49">
        <v>0</v>
      </c>
      <c r="J138" s="55">
        <f>G138+H138+I138</f>
        <v>0</v>
      </c>
    </row>
    <row r="139" spans="1:10" s="34" customFormat="1" x14ac:dyDescent="0.65">
      <c r="A139" s="32"/>
      <c r="B139" s="37"/>
      <c r="C139" s="33"/>
      <c r="D139" s="30" t="s">
        <v>86</v>
      </c>
      <c r="E139" s="49">
        <v>0</v>
      </c>
      <c r="F139" s="49">
        <v>0</v>
      </c>
      <c r="G139" s="53">
        <f t="shared" si="34"/>
        <v>0</v>
      </c>
      <c r="H139" s="49">
        <v>0</v>
      </c>
      <c r="I139" s="49">
        <v>0</v>
      </c>
      <c r="J139" s="55">
        <f>G139+H139+I139</f>
        <v>0</v>
      </c>
    </row>
    <row r="140" spans="1:10" s="34" customFormat="1" x14ac:dyDescent="0.65">
      <c r="A140" s="32"/>
      <c r="B140" s="37"/>
      <c r="C140" s="33"/>
      <c r="D140" s="30" t="s">
        <v>87</v>
      </c>
      <c r="E140" s="49">
        <v>0</v>
      </c>
      <c r="F140" s="49">
        <v>0</v>
      </c>
      <c r="G140" s="53">
        <f t="shared" si="34"/>
        <v>0</v>
      </c>
      <c r="H140" s="49">
        <v>0</v>
      </c>
      <c r="I140" s="49">
        <v>0</v>
      </c>
      <c r="J140" s="55">
        <f>G140+H140+I140</f>
        <v>0</v>
      </c>
    </row>
    <row r="141" spans="1:10" s="34" customFormat="1" x14ac:dyDescent="0.65">
      <c r="A141" s="32"/>
      <c r="B141" s="37"/>
      <c r="C141" s="33"/>
      <c r="D141" s="30" t="s">
        <v>213</v>
      </c>
      <c r="E141" s="49">
        <v>0</v>
      </c>
      <c r="F141" s="49">
        <v>0</v>
      </c>
      <c r="G141" s="53">
        <f t="shared" ref="G141:G146" si="35">IF((E141-F141)&lt;0,0,E141-F141)</f>
        <v>0</v>
      </c>
      <c r="H141" s="49">
        <v>0</v>
      </c>
      <c r="I141" s="49">
        <v>0</v>
      </c>
      <c r="J141" s="55">
        <f t="shared" ref="J141:J146" si="36">G141+H141+I141</f>
        <v>0</v>
      </c>
    </row>
    <row r="142" spans="1:10" s="34" customFormat="1" x14ac:dyDescent="0.65">
      <c r="A142" s="32"/>
      <c r="B142" s="37"/>
      <c r="C142" s="33"/>
      <c r="D142" s="30" t="s">
        <v>214</v>
      </c>
      <c r="E142" s="49">
        <v>0</v>
      </c>
      <c r="F142" s="49">
        <v>0</v>
      </c>
      <c r="G142" s="53">
        <f t="shared" si="35"/>
        <v>0</v>
      </c>
      <c r="H142" s="49">
        <v>0</v>
      </c>
      <c r="I142" s="49">
        <v>0</v>
      </c>
      <c r="J142" s="55">
        <f t="shared" si="36"/>
        <v>0</v>
      </c>
    </row>
    <row r="143" spans="1:10" s="34" customFormat="1" x14ac:dyDescent="0.65">
      <c r="A143" s="32"/>
      <c r="B143" s="37"/>
      <c r="C143" s="33"/>
      <c r="D143" s="30" t="s">
        <v>215</v>
      </c>
      <c r="E143" s="49">
        <v>0</v>
      </c>
      <c r="F143" s="49">
        <v>0</v>
      </c>
      <c r="G143" s="53">
        <f t="shared" si="35"/>
        <v>0</v>
      </c>
      <c r="H143" s="49">
        <v>0</v>
      </c>
      <c r="I143" s="49">
        <v>0</v>
      </c>
      <c r="J143" s="55">
        <f t="shared" si="36"/>
        <v>0</v>
      </c>
    </row>
    <row r="144" spans="1:10" s="34" customFormat="1" x14ac:dyDescent="0.65">
      <c r="A144" s="32"/>
      <c r="B144" s="37"/>
      <c r="C144" s="33"/>
      <c r="D144" s="30" t="s">
        <v>216</v>
      </c>
      <c r="E144" s="49">
        <v>0</v>
      </c>
      <c r="F144" s="49">
        <v>0</v>
      </c>
      <c r="G144" s="53">
        <f t="shared" si="35"/>
        <v>0</v>
      </c>
      <c r="H144" s="49">
        <v>0</v>
      </c>
      <c r="I144" s="49">
        <v>0</v>
      </c>
      <c r="J144" s="55">
        <f t="shared" si="36"/>
        <v>0</v>
      </c>
    </row>
    <row r="145" spans="1:10" s="34" customFormat="1" x14ac:dyDescent="0.65">
      <c r="A145" s="32"/>
      <c r="B145" s="37"/>
      <c r="C145" s="33"/>
      <c r="D145" s="30" t="s">
        <v>217</v>
      </c>
      <c r="E145" s="49">
        <v>0</v>
      </c>
      <c r="F145" s="49">
        <v>0</v>
      </c>
      <c r="G145" s="53">
        <f t="shared" si="35"/>
        <v>0</v>
      </c>
      <c r="H145" s="49">
        <v>0</v>
      </c>
      <c r="I145" s="49">
        <v>0</v>
      </c>
      <c r="J145" s="55">
        <f t="shared" si="36"/>
        <v>0</v>
      </c>
    </row>
    <row r="146" spans="1:10" s="34" customFormat="1" x14ac:dyDescent="0.65">
      <c r="A146" s="32"/>
      <c r="B146" s="37"/>
      <c r="C146" s="33"/>
      <c r="D146" s="30" t="s">
        <v>218</v>
      </c>
      <c r="E146" s="49">
        <v>0</v>
      </c>
      <c r="F146" s="49">
        <v>0</v>
      </c>
      <c r="G146" s="53">
        <f t="shared" si="35"/>
        <v>0</v>
      </c>
      <c r="H146" s="49">
        <v>0</v>
      </c>
      <c r="I146" s="49">
        <v>0</v>
      </c>
      <c r="J146" s="55">
        <f t="shared" si="36"/>
        <v>0</v>
      </c>
    </row>
    <row r="147" spans="1:10" s="34" customFormat="1" x14ac:dyDescent="0.65">
      <c r="A147" s="38"/>
      <c r="B147" s="37"/>
      <c r="C147" s="33"/>
      <c r="D147" s="30" t="s">
        <v>219</v>
      </c>
      <c r="E147" s="49">
        <v>0</v>
      </c>
      <c r="F147" s="49">
        <v>0</v>
      </c>
      <c r="G147" s="53">
        <f t="shared" si="34"/>
        <v>0</v>
      </c>
      <c r="H147" s="49">
        <v>0</v>
      </c>
      <c r="I147" s="49">
        <v>0</v>
      </c>
      <c r="J147" s="55">
        <f>G147+H147+I147</f>
        <v>0</v>
      </c>
    </row>
    <row r="148" spans="1:10" x14ac:dyDescent="0.65">
      <c r="A148" s="12"/>
      <c r="B148" s="19" t="s">
        <v>131</v>
      </c>
      <c r="C148" s="19"/>
      <c r="D148" s="19"/>
      <c r="E148" s="50"/>
      <c r="F148" s="50"/>
      <c r="G148" s="20"/>
      <c r="H148" s="50"/>
      <c r="I148" s="50"/>
      <c r="J148" s="20"/>
    </row>
    <row r="149" spans="1:10" x14ac:dyDescent="0.65">
      <c r="A149" s="12"/>
      <c r="B149" s="19"/>
      <c r="C149" s="19" t="s">
        <v>88</v>
      </c>
      <c r="D149" s="19"/>
      <c r="E149" s="50"/>
      <c r="F149" s="50"/>
      <c r="G149" s="20"/>
      <c r="H149" s="50"/>
      <c r="I149" s="50"/>
      <c r="J149" s="20"/>
    </row>
    <row r="150" spans="1:10" x14ac:dyDescent="0.65">
      <c r="A150" s="12"/>
      <c r="B150" s="19"/>
      <c r="C150" s="19"/>
      <c r="D150" s="29" t="s">
        <v>89</v>
      </c>
      <c r="E150" s="49">
        <v>0</v>
      </c>
      <c r="F150" s="49">
        <v>0</v>
      </c>
      <c r="G150" s="53">
        <f t="shared" ref="G150:G152" si="37">IF((E150-F150)&lt;0,0,E150-F150)</f>
        <v>0</v>
      </c>
      <c r="H150" s="49">
        <v>0</v>
      </c>
      <c r="I150" s="49">
        <v>0</v>
      </c>
      <c r="J150" s="28">
        <f>G150+H150+I150</f>
        <v>0</v>
      </c>
    </row>
    <row r="151" spans="1:10" x14ac:dyDescent="0.65">
      <c r="A151" s="12"/>
      <c r="B151" s="19"/>
      <c r="C151" s="19"/>
      <c r="D151" s="29" t="s">
        <v>90</v>
      </c>
      <c r="E151" s="49">
        <v>0</v>
      </c>
      <c r="F151" s="49">
        <v>0</v>
      </c>
      <c r="G151" s="53">
        <f t="shared" si="37"/>
        <v>0</v>
      </c>
      <c r="H151" s="49">
        <v>0</v>
      </c>
      <c r="I151" s="49">
        <v>0</v>
      </c>
      <c r="J151" s="28">
        <f>G151+H151+I151</f>
        <v>0</v>
      </c>
    </row>
    <row r="152" spans="1:10" x14ac:dyDescent="0.65">
      <c r="B152" s="19"/>
      <c r="C152" s="24" t="s">
        <v>91</v>
      </c>
      <c r="D152" s="27"/>
      <c r="E152" s="49">
        <v>0</v>
      </c>
      <c r="F152" s="49">
        <v>0</v>
      </c>
      <c r="G152" s="53">
        <f t="shared" si="37"/>
        <v>0</v>
      </c>
      <c r="H152" s="49">
        <v>0</v>
      </c>
      <c r="I152" s="49">
        <v>0</v>
      </c>
      <c r="J152" s="28">
        <f>G152+H152+I152</f>
        <v>0</v>
      </c>
    </row>
    <row r="153" spans="1:10" x14ac:dyDescent="0.65">
      <c r="B153" s="26"/>
      <c r="C153" s="19" t="s">
        <v>92</v>
      </c>
      <c r="D153" s="19"/>
      <c r="E153" s="50"/>
      <c r="F153" s="50"/>
      <c r="G153" s="20"/>
      <c r="H153" s="50"/>
      <c r="I153" s="50"/>
      <c r="J153" s="20"/>
    </row>
    <row r="154" spans="1:10" s="34" customFormat="1" x14ac:dyDescent="0.65">
      <c r="A154" s="32"/>
      <c r="B154" s="37"/>
      <c r="C154" s="33"/>
      <c r="D154" s="30" t="s">
        <v>93</v>
      </c>
      <c r="E154" s="49">
        <v>0</v>
      </c>
      <c r="F154" s="49">
        <v>0</v>
      </c>
      <c r="G154" s="53">
        <f t="shared" ref="G154:G164" si="38">IF((E154-F154)&lt;0,0,E154-F154)</f>
        <v>0</v>
      </c>
      <c r="H154" s="49">
        <v>0</v>
      </c>
      <c r="I154" s="49">
        <v>0</v>
      </c>
      <c r="J154" s="55">
        <f>G154+H154+I154</f>
        <v>0</v>
      </c>
    </row>
    <row r="155" spans="1:10" s="34" customFormat="1" x14ac:dyDescent="0.65">
      <c r="A155" s="32"/>
      <c r="B155" s="37"/>
      <c r="C155" s="33"/>
      <c r="D155" s="30" t="s">
        <v>94</v>
      </c>
      <c r="E155" s="49">
        <v>0</v>
      </c>
      <c r="F155" s="49">
        <v>0</v>
      </c>
      <c r="G155" s="53">
        <f t="shared" si="38"/>
        <v>0</v>
      </c>
      <c r="H155" s="49">
        <v>0</v>
      </c>
      <c r="I155" s="49">
        <v>0</v>
      </c>
      <c r="J155" s="55">
        <f>G155+H155+I155</f>
        <v>0</v>
      </c>
    </row>
    <row r="156" spans="1:10" s="34" customFormat="1" x14ac:dyDescent="0.65">
      <c r="A156" s="32"/>
      <c r="B156" s="37"/>
      <c r="C156" s="33"/>
      <c r="D156" s="30" t="s">
        <v>95</v>
      </c>
      <c r="E156" s="49">
        <v>0</v>
      </c>
      <c r="F156" s="49">
        <v>0</v>
      </c>
      <c r="G156" s="53">
        <f t="shared" si="38"/>
        <v>0</v>
      </c>
      <c r="H156" s="49">
        <v>0</v>
      </c>
      <c r="I156" s="49">
        <v>0</v>
      </c>
      <c r="J156" s="55">
        <f>G156+H156+I156</f>
        <v>0</v>
      </c>
    </row>
    <row r="157" spans="1:10" s="36" customFormat="1" x14ac:dyDescent="0.65">
      <c r="A157" s="32"/>
      <c r="B157" s="37"/>
      <c r="C157" s="33"/>
      <c r="D157" s="30" t="s">
        <v>96</v>
      </c>
      <c r="E157" s="49">
        <v>0</v>
      </c>
      <c r="F157" s="49">
        <v>0</v>
      </c>
      <c r="G157" s="53">
        <f t="shared" si="38"/>
        <v>0</v>
      </c>
      <c r="H157" s="49">
        <v>0</v>
      </c>
      <c r="I157" s="49">
        <v>0</v>
      </c>
      <c r="J157" s="55">
        <f>G157+H157+I157</f>
        <v>0</v>
      </c>
    </row>
    <row r="158" spans="1:10" s="36" customFormat="1" x14ac:dyDescent="0.65">
      <c r="A158" s="32"/>
      <c r="B158" s="37"/>
      <c r="C158" s="33"/>
      <c r="D158" s="30" t="s">
        <v>220</v>
      </c>
      <c r="E158" s="49">
        <v>0</v>
      </c>
      <c r="F158" s="49">
        <v>0</v>
      </c>
      <c r="G158" s="53">
        <f t="shared" ref="G158:G163" si="39">IF((E158-F158)&lt;0,0,E158-F158)</f>
        <v>0</v>
      </c>
      <c r="H158" s="49">
        <v>0</v>
      </c>
      <c r="I158" s="49">
        <v>0</v>
      </c>
      <c r="J158" s="55">
        <f t="shared" ref="J158:J163" si="40">G158+H158+I158</f>
        <v>0</v>
      </c>
    </row>
    <row r="159" spans="1:10" s="36" customFormat="1" x14ac:dyDescent="0.65">
      <c r="A159" s="32"/>
      <c r="B159" s="37"/>
      <c r="C159" s="33"/>
      <c r="D159" s="30" t="s">
        <v>221</v>
      </c>
      <c r="E159" s="49">
        <v>0</v>
      </c>
      <c r="F159" s="49">
        <v>0</v>
      </c>
      <c r="G159" s="53">
        <f t="shared" si="39"/>
        <v>0</v>
      </c>
      <c r="H159" s="49">
        <v>0</v>
      </c>
      <c r="I159" s="49">
        <v>0</v>
      </c>
      <c r="J159" s="55">
        <f t="shared" si="40"/>
        <v>0</v>
      </c>
    </row>
    <row r="160" spans="1:10" s="36" customFormat="1" x14ac:dyDescent="0.65">
      <c r="A160" s="32"/>
      <c r="B160" s="37"/>
      <c r="C160" s="33"/>
      <c r="D160" s="30" t="s">
        <v>222</v>
      </c>
      <c r="E160" s="49">
        <v>0</v>
      </c>
      <c r="F160" s="49">
        <v>0</v>
      </c>
      <c r="G160" s="53">
        <f t="shared" si="39"/>
        <v>0</v>
      </c>
      <c r="H160" s="49">
        <v>0</v>
      </c>
      <c r="I160" s="49">
        <v>0</v>
      </c>
      <c r="J160" s="55">
        <f t="shared" si="40"/>
        <v>0</v>
      </c>
    </row>
    <row r="161" spans="1:10" s="36" customFormat="1" x14ac:dyDescent="0.65">
      <c r="A161" s="32"/>
      <c r="B161" s="37"/>
      <c r="C161" s="33"/>
      <c r="D161" s="30" t="s">
        <v>223</v>
      </c>
      <c r="E161" s="49">
        <v>0</v>
      </c>
      <c r="F161" s="49">
        <v>0</v>
      </c>
      <c r="G161" s="53">
        <f t="shared" si="39"/>
        <v>0</v>
      </c>
      <c r="H161" s="49">
        <v>0</v>
      </c>
      <c r="I161" s="49">
        <v>0</v>
      </c>
      <c r="J161" s="55">
        <f t="shared" si="40"/>
        <v>0</v>
      </c>
    </row>
    <row r="162" spans="1:10" s="36" customFormat="1" x14ac:dyDescent="0.65">
      <c r="A162" s="32"/>
      <c r="B162" s="37"/>
      <c r="C162" s="33"/>
      <c r="D162" s="30" t="s">
        <v>224</v>
      </c>
      <c r="E162" s="49">
        <v>0</v>
      </c>
      <c r="F162" s="49">
        <v>0</v>
      </c>
      <c r="G162" s="53">
        <f t="shared" si="39"/>
        <v>0</v>
      </c>
      <c r="H162" s="49">
        <v>0</v>
      </c>
      <c r="I162" s="49">
        <v>0</v>
      </c>
      <c r="J162" s="55">
        <f t="shared" si="40"/>
        <v>0</v>
      </c>
    </row>
    <row r="163" spans="1:10" s="36" customFormat="1" x14ac:dyDescent="0.65">
      <c r="A163" s="32"/>
      <c r="B163" s="37"/>
      <c r="C163" s="33"/>
      <c r="D163" s="30" t="s">
        <v>225</v>
      </c>
      <c r="E163" s="49">
        <v>0</v>
      </c>
      <c r="F163" s="49">
        <v>0</v>
      </c>
      <c r="G163" s="53">
        <f t="shared" si="39"/>
        <v>0</v>
      </c>
      <c r="H163" s="49">
        <v>0</v>
      </c>
      <c r="I163" s="49">
        <v>0</v>
      </c>
      <c r="J163" s="55">
        <f t="shared" si="40"/>
        <v>0</v>
      </c>
    </row>
    <row r="164" spans="1:10" s="36" customFormat="1" x14ac:dyDescent="0.65">
      <c r="A164" s="35"/>
      <c r="B164" s="37"/>
      <c r="C164" s="33"/>
      <c r="D164" s="30" t="s">
        <v>226</v>
      </c>
      <c r="E164" s="49">
        <v>0</v>
      </c>
      <c r="F164" s="49">
        <v>0</v>
      </c>
      <c r="G164" s="53">
        <f t="shared" si="38"/>
        <v>0</v>
      </c>
      <c r="H164" s="49">
        <v>0</v>
      </c>
      <c r="I164" s="49">
        <v>0</v>
      </c>
      <c r="J164" s="55">
        <f>G164+H164+I164</f>
        <v>0</v>
      </c>
    </row>
    <row r="165" spans="1:10" s="21" customFormat="1" x14ac:dyDescent="0.65">
      <c r="A165" s="16"/>
      <c r="B165" s="19" t="s">
        <v>97</v>
      </c>
      <c r="C165" s="19"/>
      <c r="D165" s="19"/>
      <c r="E165" s="50"/>
      <c r="F165" s="50"/>
      <c r="G165" s="20"/>
      <c r="H165" s="50"/>
      <c r="I165" s="50"/>
      <c r="J165" s="20"/>
    </row>
    <row r="166" spans="1:10" s="21" customFormat="1" x14ac:dyDescent="0.65">
      <c r="A166" s="16"/>
      <c r="B166" s="19"/>
      <c r="C166" s="24" t="s">
        <v>98</v>
      </c>
      <c r="D166" s="19"/>
      <c r="E166" s="50"/>
      <c r="F166" s="50"/>
      <c r="G166" s="20"/>
      <c r="H166" s="50"/>
      <c r="I166" s="50"/>
      <c r="J166" s="20"/>
    </row>
    <row r="167" spans="1:10" s="21" customFormat="1" x14ac:dyDescent="0.65">
      <c r="A167" s="16"/>
      <c r="B167" s="19"/>
      <c r="C167" s="19"/>
      <c r="D167" s="23" t="s">
        <v>99</v>
      </c>
      <c r="E167" s="49">
        <v>0</v>
      </c>
      <c r="F167" s="49">
        <v>0</v>
      </c>
      <c r="G167" s="53">
        <f t="shared" ref="G167:G168" si="41">IF((E167-F167)&lt;0,0,E167-F167)</f>
        <v>0</v>
      </c>
      <c r="H167" s="49">
        <v>0</v>
      </c>
      <c r="I167" s="49">
        <v>0</v>
      </c>
      <c r="J167" s="28">
        <f>G167+H167+I167</f>
        <v>0</v>
      </c>
    </row>
    <row r="168" spans="1:10" s="21" customFormat="1" x14ac:dyDescent="0.65">
      <c r="A168" s="16"/>
      <c r="B168" s="19"/>
      <c r="C168" s="19"/>
      <c r="D168" s="22" t="s">
        <v>100</v>
      </c>
      <c r="E168" s="49">
        <v>0</v>
      </c>
      <c r="F168" s="49">
        <v>0</v>
      </c>
      <c r="G168" s="53">
        <f t="shared" si="41"/>
        <v>0</v>
      </c>
      <c r="H168" s="49">
        <v>0</v>
      </c>
      <c r="I168" s="49">
        <v>0</v>
      </c>
      <c r="J168" s="28">
        <f>G168+H168+I168</f>
        <v>0</v>
      </c>
    </row>
    <row r="169" spans="1:10" s="21" customFormat="1" x14ac:dyDescent="0.65">
      <c r="A169" s="16"/>
      <c r="B169" s="19"/>
      <c r="C169" s="24" t="s">
        <v>101</v>
      </c>
      <c r="D169" s="19"/>
      <c r="E169" s="50"/>
      <c r="F169" s="50"/>
      <c r="G169" s="20"/>
      <c r="H169" s="50"/>
      <c r="I169" s="50"/>
      <c r="J169" s="20"/>
    </row>
    <row r="170" spans="1:10" x14ac:dyDescent="0.65">
      <c r="B170" s="19"/>
      <c r="C170" s="19"/>
      <c r="D170" s="23" t="s">
        <v>102</v>
      </c>
      <c r="E170" s="49">
        <v>0</v>
      </c>
      <c r="F170" s="49">
        <v>0</v>
      </c>
      <c r="G170" s="53">
        <f t="shared" ref="G170:G171" si="42">IF((E170-F170)&lt;0,0,E170-F170)</f>
        <v>0</v>
      </c>
      <c r="H170" s="49">
        <v>0</v>
      </c>
      <c r="I170" s="49">
        <v>0</v>
      </c>
      <c r="J170" s="28">
        <f>G170+H170+I170</f>
        <v>0</v>
      </c>
    </row>
    <row r="171" spans="1:10" x14ac:dyDescent="0.65">
      <c r="B171" s="19"/>
      <c r="C171" s="19"/>
      <c r="D171" s="22" t="s">
        <v>103</v>
      </c>
      <c r="E171" s="49">
        <v>0</v>
      </c>
      <c r="F171" s="49">
        <v>0</v>
      </c>
      <c r="G171" s="53">
        <f t="shared" si="42"/>
        <v>0</v>
      </c>
      <c r="H171" s="49">
        <v>0</v>
      </c>
      <c r="I171" s="49">
        <v>0</v>
      </c>
      <c r="J171" s="28">
        <f>G171+H171+I171</f>
        <v>0</v>
      </c>
    </row>
    <row r="172" spans="1:10" x14ac:dyDescent="0.65">
      <c r="B172" s="19"/>
      <c r="C172" s="25" t="s">
        <v>104</v>
      </c>
      <c r="D172" s="25"/>
      <c r="E172" s="50"/>
      <c r="F172" s="50"/>
      <c r="G172" s="20"/>
      <c r="H172" s="50"/>
      <c r="I172" s="50"/>
      <c r="J172" s="20"/>
    </row>
    <row r="173" spans="1:10" s="34" customFormat="1" x14ac:dyDescent="0.65">
      <c r="A173" s="32"/>
      <c r="B173" s="37"/>
      <c r="C173" s="33"/>
      <c r="D173" s="30" t="s">
        <v>105</v>
      </c>
      <c r="E173" s="49">
        <v>0</v>
      </c>
      <c r="F173" s="49">
        <v>0</v>
      </c>
      <c r="G173" s="53">
        <f t="shared" ref="G173:G183" si="43">IF((E173-F173)&lt;0,0,E173-F173)</f>
        <v>0</v>
      </c>
      <c r="H173" s="49">
        <v>0</v>
      </c>
      <c r="I173" s="49">
        <v>0</v>
      </c>
      <c r="J173" s="55">
        <f>G173+H173+I173</f>
        <v>0</v>
      </c>
    </row>
    <row r="174" spans="1:10" s="34" customFormat="1" x14ac:dyDescent="0.65">
      <c r="A174" s="32"/>
      <c r="B174" s="37"/>
      <c r="C174" s="33"/>
      <c r="D174" s="30" t="s">
        <v>106</v>
      </c>
      <c r="E174" s="49">
        <v>0</v>
      </c>
      <c r="F174" s="49">
        <v>0</v>
      </c>
      <c r="G174" s="53">
        <f t="shared" si="43"/>
        <v>0</v>
      </c>
      <c r="H174" s="49">
        <v>0</v>
      </c>
      <c r="I174" s="49">
        <v>0</v>
      </c>
      <c r="J174" s="55">
        <f>G174+H174+I174</f>
        <v>0</v>
      </c>
    </row>
    <row r="175" spans="1:10" s="34" customFormat="1" x14ac:dyDescent="0.65">
      <c r="A175" s="32"/>
      <c r="B175" s="37"/>
      <c r="C175" s="33"/>
      <c r="D175" s="30" t="s">
        <v>107</v>
      </c>
      <c r="E175" s="49">
        <v>0</v>
      </c>
      <c r="F175" s="49">
        <v>0</v>
      </c>
      <c r="G175" s="53">
        <f t="shared" si="43"/>
        <v>0</v>
      </c>
      <c r="H175" s="49">
        <v>0</v>
      </c>
      <c r="I175" s="49">
        <v>0</v>
      </c>
      <c r="J175" s="55">
        <f>G175+H175+I175</f>
        <v>0</v>
      </c>
    </row>
    <row r="176" spans="1:10" s="34" customFormat="1" x14ac:dyDescent="0.65">
      <c r="A176" s="32"/>
      <c r="B176" s="37"/>
      <c r="C176" s="33"/>
      <c r="D176" s="30" t="s">
        <v>108</v>
      </c>
      <c r="E176" s="49">
        <v>0</v>
      </c>
      <c r="F176" s="49">
        <v>0</v>
      </c>
      <c r="G176" s="53">
        <f t="shared" si="43"/>
        <v>0</v>
      </c>
      <c r="H176" s="49">
        <v>0</v>
      </c>
      <c r="I176" s="49">
        <v>0</v>
      </c>
      <c r="J176" s="55">
        <f>G176+H176+I176</f>
        <v>0</v>
      </c>
    </row>
    <row r="177" spans="1:10" s="34" customFormat="1" x14ac:dyDescent="0.65">
      <c r="A177" s="32"/>
      <c r="B177" s="37"/>
      <c r="C177" s="33"/>
      <c r="D177" s="30" t="s">
        <v>227</v>
      </c>
      <c r="E177" s="49">
        <v>0</v>
      </c>
      <c r="F177" s="49">
        <v>0</v>
      </c>
      <c r="G177" s="53">
        <f t="shared" ref="G177:G182" si="44">IF((E177-F177)&lt;0,0,E177-F177)</f>
        <v>0</v>
      </c>
      <c r="H177" s="49">
        <v>0</v>
      </c>
      <c r="I177" s="49">
        <v>0</v>
      </c>
      <c r="J177" s="55">
        <f t="shared" ref="J177:J182" si="45">G177+H177+I177</f>
        <v>0</v>
      </c>
    </row>
    <row r="178" spans="1:10" s="34" customFormat="1" x14ac:dyDescent="0.65">
      <c r="A178" s="32"/>
      <c r="B178" s="37"/>
      <c r="C178" s="33"/>
      <c r="D178" s="30" t="s">
        <v>228</v>
      </c>
      <c r="E178" s="49">
        <v>0</v>
      </c>
      <c r="F178" s="49">
        <v>0</v>
      </c>
      <c r="G178" s="53">
        <f t="shared" si="44"/>
        <v>0</v>
      </c>
      <c r="H178" s="49">
        <v>0</v>
      </c>
      <c r="I178" s="49">
        <v>0</v>
      </c>
      <c r="J178" s="55">
        <f t="shared" si="45"/>
        <v>0</v>
      </c>
    </row>
    <row r="179" spans="1:10" s="34" customFormat="1" x14ac:dyDescent="0.65">
      <c r="A179" s="32"/>
      <c r="B179" s="37"/>
      <c r="C179" s="33"/>
      <c r="D179" s="30" t="s">
        <v>229</v>
      </c>
      <c r="E179" s="49">
        <v>0</v>
      </c>
      <c r="F179" s="49">
        <v>0</v>
      </c>
      <c r="G179" s="53">
        <f t="shared" si="44"/>
        <v>0</v>
      </c>
      <c r="H179" s="49">
        <v>0</v>
      </c>
      <c r="I179" s="49">
        <v>0</v>
      </c>
      <c r="J179" s="55">
        <f t="shared" si="45"/>
        <v>0</v>
      </c>
    </row>
    <row r="180" spans="1:10" s="34" customFormat="1" x14ac:dyDescent="0.65">
      <c r="A180" s="32"/>
      <c r="B180" s="37"/>
      <c r="C180" s="33"/>
      <c r="D180" s="30" t="s">
        <v>230</v>
      </c>
      <c r="E180" s="49">
        <v>0</v>
      </c>
      <c r="F180" s="49">
        <v>0</v>
      </c>
      <c r="G180" s="53">
        <f t="shared" si="44"/>
        <v>0</v>
      </c>
      <c r="H180" s="49">
        <v>0</v>
      </c>
      <c r="I180" s="49">
        <v>0</v>
      </c>
      <c r="J180" s="55">
        <f t="shared" si="45"/>
        <v>0</v>
      </c>
    </row>
    <row r="181" spans="1:10" s="34" customFormat="1" x14ac:dyDescent="0.65">
      <c r="A181" s="32"/>
      <c r="B181" s="37"/>
      <c r="C181" s="33"/>
      <c r="D181" s="30" t="s">
        <v>231</v>
      </c>
      <c r="E181" s="49">
        <v>0</v>
      </c>
      <c r="F181" s="49">
        <v>0</v>
      </c>
      <c r="G181" s="53">
        <f t="shared" si="44"/>
        <v>0</v>
      </c>
      <c r="H181" s="49">
        <v>0</v>
      </c>
      <c r="I181" s="49">
        <v>0</v>
      </c>
      <c r="J181" s="55">
        <f t="shared" si="45"/>
        <v>0</v>
      </c>
    </row>
    <row r="182" spans="1:10" s="34" customFormat="1" x14ac:dyDescent="0.65">
      <c r="A182" s="32"/>
      <c r="B182" s="37"/>
      <c r="C182" s="33"/>
      <c r="D182" s="30" t="s">
        <v>232</v>
      </c>
      <c r="E182" s="49">
        <v>0</v>
      </c>
      <c r="F182" s="49">
        <v>0</v>
      </c>
      <c r="G182" s="53">
        <f t="shared" si="44"/>
        <v>0</v>
      </c>
      <c r="H182" s="49">
        <v>0</v>
      </c>
      <c r="I182" s="49">
        <v>0</v>
      </c>
      <c r="J182" s="55">
        <f t="shared" si="45"/>
        <v>0</v>
      </c>
    </row>
    <row r="183" spans="1:10" s="36" customFormat="1" x14ac:dyDescent="0.65">
      <c r="A183" s="35"/>
      <c r="B183" s="37"/>
      <c r="C183" s="33"/>
      <c r="D183" s="30" t="s">
        <v>233</v>
      </c>
      <c r="E183" s="49">
        <v>0</v>
      </c>
      <c r="F183" s="49">
        <v>0</v>
      </c>
      <c r="G183" s="53">
        <f t="shared" si="43"/>
        <v>0</v>
      </c>
      <c r="H183" s="49">
        <v>0</v>
      </c>
      <c r="I183" s="49">
        <v>0</v>
      </c>
      <c r="J183" s="55">
        <f>G183+H183+I183</f>
        <v>0</v>
      </c>
    </row>
    <row r="184" spans="1:10" x14ac:dyDescent="0.65">
      <c r="B184" s="19" t="s">
        <v>109</v>
      </c>
      <c r="C184" s="24"/>
      <c r="D184" s="24"/>
      <c r="E184" s="50"/>
      <c r="F184" s="50"/>
      <c r="G184" s="20"/>
      <c r="H184" s="50"/>
      <c r="I184" s="50"/>
      <c r="J184" s="20"/>
    </row>
    <row r="185" spans="1:10" x14ac:dyDescent="0.65">
      <c r="B185" s="19"/>
      <c r="C185" s="24" t="s">
        <v>110</v>
      </c>
      <c r="D185" s="24"/>
      <c r="E185" s="50"/>
      <c r="F185" s="50"/>
      <c r="G185" s="20"/>
      <c r="H185" s="50"/>
      <c r="I185" s="50"/>
      <c r="J185" s="20"/>
    </row>
    <row r="186" spans="1:10" x14ac:dyDescent="0.65">
      <c r="B186" s="19"/>
      <c r="C186" s="24"/>
      <c r="D186" s="23" t="s">
        <v>111</v>
      </c>
      <c r="E186" s="49">
        <v>0</v>
      </c>
      <c r="F186" s="49">
        <v>0</v>
      </c>
      <c r="G186" s="53">
        <f t="shared" ref="G186:G187" si="46">IF((E186-F186)&lt;0,0,E186-F186)</f>
        <v>0</v>
      </c>
      <c r="H186" s="49">
        <v>0</v>
      </c>
      <c r="I186" s="49">
        <v>0</v>
      </c>
      <c r="J186" s="28">
        <f>G186+H186+I186</f>
        <v>0</v>
      </c>
    </row>
    <row r="187" spans="1:10" x14ac:dyDescent="0.65">
      <c r="B187" s="19"/>
      <c r="C187" s="24"/>
      <c r="D187" s="22" t="s">
        <v>112</v>
      </c>
      <c r="E187" s="49">
        <v>0</v>
      </c>
      <c r="F187" s="49">
        <v>0</v>
      </c>
      <c r="G187" s="53">
        <f t="shared" si="46"/>
        <v>0</v>
      </c>
      <c r="H187" s="49">
        <v>0</v>
      </c>
      <c r="I187" s="49">
        <v>0</v>
      </c>
      <c r="J187" s="28">
        <f>G187+H187+I187</f>
        <v>0</v>
      </c>
    </row>
    <row r="188" spans="1:10" x14ac:dyDescent="0.65">
      <c r="B188" s="19"/>
      <c r="C188" s="25" t="s">
        <v>113</v>
      </c>
      <c r="D188" s="25"/>
      <c r="E188" s="50"/>
      <c r="F188" s="50"/>
      <c r="G188" s="20"/>
      <c r="H188" s="50"/>
      <c r="I188" s="50"/>
      <c r="J188" s="20"/>
    </row>
    <row r="189" spans="1:10" s="34" customFormat="1" x14ac:dyDescent="0.65">
      <c r="A189" s="32"/>
      <c r="B189" s="33"/>
      <c r="C189" s="31"/>
      <c r="D189" s="30" t="s">
        <v>114</v>
      </c>
      <c r="E189" s="49">
        <v>0</v>
      </c>
      <c r="F189" s="49">
        <v>0</v>
      </c>
      <c r="G189" s="53">
        <f t="shared" ref="G189:G199" si="47">IF((E189-F189)&lt;0,0,E189-F189)</f>
        <v>0</v>
      </c>
      <c r="H189" s="49">
        <v>0</v>
      </c>
      <c r="I189" s="49">
        <v>0</v>
      </c>
      <c r="J189" s="55">
        <f>G189+H189+I189</f>
        <v>0</v>
      </c>
    </row>
    <row r="190" spans="1:10" s="36" customFormat="1" x14ac:dyDescent="0.65">
      <c r="A190" s="32"/>
      <c r="B190" s="33"/>
      <c r="C190" s="31"/>
      <c r="D190" s="30" t="s">
        <v>115</v>
      </c>
      <c r="E190" s="49">
        <v>0</v>
      </c>
      <c r="F190" s="49">
        <v>0</v>
      </c>
      <c r="G190" s="53">
        <f t="shared" si="47"/>
        <v>0</v>
      </c>
      <c r="H190" s="49">
        <v>0</v>
      </c>
      <c r="I190" s="49">
        <v>0</v>
      </c>
      <c r="J190" s="55">
        <f>G190+H190+I190</f>
        <v>0</v>
      </c>
    </row>
    <row r="191" spans="1:10" s="34" customFormat="1" x14ac:dyDescent="0.65">
      <c r="A191" s="32"/>
      <c r="B191" s="33"/>
      <c r="C191" s="31"/>
      <c r="D191" s="30" t="s">
        <v>116</v>
      </c>
      <c r="E191" s="49">
        <v>0</v>
      </c>
      <c r="F191" s="49">
        <v>0</v>
      </c>
      <c r="G191" s="53">
        <f t="shared" si="47"/>
        <v>0</v>
      </c>
      <c r="H191" s="49">
        <v>0</v>
      </c>
      <c r="I191" s="49">
        <v>0</v>
      </c>
      <c r="J191" s="55">
        <f>G191+H191+I191</f>
        <v>0</v>
      </c>
    </row>
    <row r="192" spans="1:10" s="34" customFormat="1" x14ac:dyDescent="0.65">
      <c r="A192" s="32"/>
      <c r="B192" s="33"/>
      <c r="C192" s="31"/>
      <c r="D192" s="30" t="s">
        <v>117</v>
      </c>
      <c r="E192" s="49">
        <v>0</v>
      </c>
      <c r="F192" s="49">
        <v>0</v>
      </c>
      <c r="G192" s="53">
        <f t="shared" si="47"/>
        <v>0</v>
      </c>
      <c r="H192" s="49">
        <v>0</v>
      </c>
      <c r="I192" s="49">
        <v>0</v>
      </c>
      <c r="J192" s="55">
        <f>G192+H192+I192</f>
        <v>0</v>
      </c>
    </row>
    <row r="193" spans="1:10" s="34" customFormat="1" x14ac:dyDescent="0.65">
      <c r="A193" s="32"/>
      <c r="B193" s="33"/>
      <c r="C193" s="31"/>
      <c r="D193" s="30" t="s">
        <v>234</v>
      </c>
      <c r="E193" s="49">
        <v>0</v>
      </c>
      <c r="F193" s="49">
        <v>0</v>
      </c>
      <c r="G193" s="53">
        <f t="shared" ref="G193:G197" si="48">IF((E193-F193)&lt;0,0,E193-F193)</f>
        <v>0</v>
      </c>
      <c r="H193" s="49">
        <v>0</v>
      </c>
      <c r="I193" s="49">
        <v>0</v>
      </c>
      <c r="J193" s="55">
        <f t="shared" ref="J193:J197" si="49">G193+H193+I193</f>
        <v>0</v>
      </c>
    </row>
    <row r="194" spans="1:10" s="34" customFormat="1" x14ac:dyDescent="0.65">
      <c r="A194" s="32"/>
      <c r="B194" s="33"/>
      <c r="C194" s="31"/>
      <c r="D194" s="30" t="s">
        <v>235</v>
      </c>
      <c r="E194" s="49">
        <v>0</v>
      </c>
      <c r="F194" s="49">
        <v>0</v>
      </c>
      <c r="G194" s="53">
        <f t="shared" si="48"/>
        <v>0</v>
      </c>
      <c r="H194" s="49">
        <v>0</v>
      </c>
      <c r="I194" s="49">
        <v>0</v>
      </c>
      <c r="J194" s="55">
        <f t="shared" si="49"/>
        <v>0</v>
      </c>
    </row>
    <row r="195" spans="1:10" s="34" customFormat="1" x14ac:dyDescent="0.65">
      <c r="A195" s="32"/>
      <c r="B195" s="33"/>
      <c r="C195" s="31"/>
      <c r="D195" s="30" t="s">
        <v>236</v>
      </c>
      <c r="E195" s="49">
        <v>0</v>
      </c>
      <c r="F195" s="49">
        <v>0</v>
      </c>
      <c r="G195" s="53">
        <f t="shared" si="48"/>
        <v>0</v>
      </c>
      <c r="H195" s="49">
        <v>0</v>
      </c>
      <c r="I195" s="49">
        <v>0</v>
      </c>
      <c r="J195" s="55">
        <f t="shared" si="49"/>
        <v>0</v>
      </c>
    </row>
    <row r="196" spans="1:10" s="34" customFormat="1" x14ac:dyDescent="0.65">
      <c r="A196" s="32"/>
      <c r="B196" s="33"/>
      <c r="C196" s="31"/>
      <c r="D196" s="30" t="s">
        <v>237</v>
      </c>
      <c r="E196" s="49">
        <v>0</v>
      </c>
      <c r="F196" s="49">
        <v>0</v>
      </c>
      <c r="G196" s="53">
        <f t="shared" si="48"/>
        <v>0</v>
      </c>
      <c r="H196" s="49">
        <v>0</v>
      </c>
      <c r="I196" s="49">
        <v>0</v>
      </c>
      <c r="J196" s="55">
        <f t="shared" si="49"/>
        <v>0</v>
      </c>
    </row>
    <row r="197" spans="1:10" s="34" customFormat="1" x14ac:dyDescent="0.65">
      <c r="A197" s="32"/>
      <c r="B197" s="33"/>
      <c r="C197" s="31"/>
      <c r="D197" s="30" t="s">
        <v>238</v>
      </c>
      <c r="E197" s="49">
        <v>0</v>
      </c>
      <c r="F197" s="49">
        <v>0</v>
      </c>
      <c r="G197" s="53">
        <f t="shared" si="48"/>
        <v>0</v>
      </c>
      <c r="H197" s="49">
        <v>0</v>
      </c>
      <c r="I197" s="49">
        <v>0</v>
      </c>
      <c r="J197" s="55">
        <f t="shared" si="49"/>
        <v>0</v>
      </c>
    </row>
    <row r="198" spans="1:10" s="34" customFormat="1" x14ac:dyDescent="0.65">
      <c r="A198" s="32"/>
      <c r="B198" s="33"/>
      <c r="C198" s="31"/>
      <c r="D198" s="30" t="s">
        <v>239</v>
      </c>
      <c r="E198" s="49">
        <v>0</v>
      </c>
      <c r="F198" s="49">
        <v>0</v>
      </c>
      <c r="G198" s="53">
        <f t="shared" ref="G198" si="50">IF((E198-F198)&lt;0,0,E198-F198)</f>
        <v>0</v>
      </c>
      <c r="H198" s="49">
        <v>0</v>
      </c>
      <c r="I198" s="49">
        <v>0</v>
      </c>
      <c r="J198" s="55">
        <f t="shared" ref="J198" si="51">G198+H198+I198</f>
        <v>0</v>
      </c>
    </row>
    <row r="199" spans="1:10" s="34" customFormat="1" x14ac:dyDescent="0.65">
      <c r="A199" s="32"/>
      <c r="B199" s="33"/>
      <c r="C199" s="31"/>
      <c r="D199" s="30" t="s">
        <v>240</v>
      </c>
      <c r="E199" s="49">
        <v>0</v>
      </c>
      <c r="F199" s="49">
        <v>0</v>
      </c>
      <c r="G199" s="53">
        <f t="shared" si="47"/>
        <v>0</v>
      </c>
      <c r="H199" s="49">
        <v>0</v>
      </c>
      <c r="I199" s="49">
        <v>0</v>
      </c>
      <c r="J199" s="55">
        <f>G199+H199+I199</f>
        <v>0</v>
      </c>
    </row>
    <row r="200" spans="1:10" x14ac:dyDescent="0.65">
      <c r="B200" s="19" t="s">
        <v>118</v>
      </c>
      <c r="C200" s="19"/>
      <c r="D200" s="19"/>
      <c r="E200" s="50"/>
      <c r="F200" s="50"/>
      <c r="G200" s="20"/>
      <c r="H200" s="50"/>
      <c r="I200" s="50"/>
      <c r="J200" s="20"/>
    </row>
    <row r="201" spans="1:10" x14ac:dyDescent="0.65">
      <c r="B201" s="19"/>
      <c r="C201" s="24" t="s">
        <v>156</v>
      </c>
      <c r="D201" s="24"/>
      <c r="E201" s="49">
        <v>0</v>
      </c>
      <c r="F201" s="49">
        <v>0</v>
      </c>
      <c r="G201" s="53">
        <f t="shared" ref="G201:G202" si="52">IF((E201-F201)&lt;0,0,E201-F201)</f>
        <v>0</v>
      </c>
      <c r="H201" s="49">
        <v>0</v>
      </c>
      <c r="I201" s="49">
        <v>0</v>
      </c>
      <c r="J201" s="28">
        <f>G201+H201+I201</f>
        <v>0</v>
      </c>
    </row>
    <row r="202" spans="1:10" x14ac:dyDescent="0.65">
      <c r="B202" s="19"/>
      <c r="C202" s="24" t="s">
        <v>119</v>
      </c>
      <c r="D202" s="27"/>
      <c r="E202" s="49">
        <v>0</v>
      </c>
      <c r="F202" s="49">
        <v>0</v>
      </c>
      <c r="G202" s="53">
        <f t="shared" si="52"/>
        <v>0</v>
      </c>
      <c r="H202" s="49">
        <v>0</v>
      </c>
      <c r="I202" s="49">
        <v>0</v>
      </c>
      <c r="J202" s="28">
        <f>G202+H202+I202</f>
        <v>0</v>
      </c>
    </row>
    <row r="203" spans="1:10" x14ac:dyDescent="0.65">
      <c r="B203" s="19"/>
      <c r="C203" s="25" t="s">
        <v>120</v>
      </c>
      <c r="D203" s="25"/>
      <c r="E203" s="50"/>
      <c r="F203" s="50"/>
      <c r="G203" s="20"/>
      <c r="H203" s="50"/>
      <c r="I203" s="50"/>
      <c r="J203" s="20"/>
    </row>
    <row r="204" spans="1:10" s="34" customFormat="1" x14ac:dyDescent="0.65">
      <c r="A204" s="32"/>
      <c r="B204" s="33"/>
      <c r="C204" s="31"/>
      <c r="D204" s="30" t="s">
        <v>121</v>
      </c>
      <c r="E204" s="49">
        <v>0</v>
      </c>
      <c r="F204" s="49">
        <v>0</v>
      </c>
      <c r="G204" s="53">
        <f t="shared" ref="G204:G214" si="53">IF((E204-F204)&lt;0,0,E204-F204)</f>
        <v>0</v>
      </c>
      <c r="H204" s="49">
        <v>0</v>
      </c>
      <c r="I204" s="49">
        <v>0</v>
      </c>
      <c r="J204" s="55">
        <f>G204+H204+I204</f>
        <v>0</v>
      </c>
    </row>
    <row r="205" spans="1:10" s="34" customFormat="1" x14ac:dyDescent="0.65">
      <c r="A205" s="32"/>
      <c r="B205" s="33"/>
      <c r="C205" s="31"/>
      <c r="D205" s="30" t="s">
        <v>122</v>
      </c>
      <c r="E205" s="49">
        <v>0</v>
      </c>
      <c r="F205" s="49">
        <v>0</v>
      </c>
      <c r="G205" s="53">
        <f t="shared" si="53"/>
        <v>0</v>
      </c>
      <c r="H205" s="49">
        <v>0</v>
      </c>
      <c r="I205" s="49">
        <v>0</v>
      </c>
      <c r="J205" s="55">
        <f>G205+H205+I205</f>
        <v>0</v>
      </c>
    </row>
    <row r="206" spans="1:10" s="34" customFormat="1" x14ac:dyDescent="0.65">
      <c r="A206" s="32"/>
      <c r="B206" s="33"/>
      <c r="C206" s="31"/>
      <c r="D206" s="30" t="s">
        <v>123</v>
      </c>
      <c r="E206" s="49">
        <v>0</v>
      </c>
      <c r="F206" s="49">
        <v>0</v>
      </c>
      <c r="G206" s="53">
        <f t="shared" si="53"/>
        <v>0</v>
      </c>
      <c r="H206" s="49">
        <v>0</v>
      </c>
      <c r="I206" s="49">
        <v>0</v>
      </c>
      <c r="J206" s="55">
        <f>G206+H206+I206</f>
        <v>0</v>
      </c>
    </row>
    <row r="207" spans="1:10" s="34" customFormat="1" x14ac:dyDescent="0.65">
      <c r="A207" s="32"/>
      <c r="B207" s="33"/>
      <c r="C207" s="31"/>
      <c r="D207" s="30" t="s">
        <v>124</v>
      </c>
      <c r="E207" s="49">
        <v>0</v>
      </c>
      <c r="F207" s="49">
        <v>0</v>
      </c>
      <c r="G207" s="53">
        <f t="shared" si="53"/>
        <v>0</v>
      </c>
      <c r="H207" s="49">
        <v>0</v>
      </c>
      <c r="I207" s="49">
        <v>0</v>
      </c>
      <c r="J207" s="55">
        <f>G207+H207+I207</f>
        <v>0</v>
      </c>
    </row>
    <row r="208" spans="1:10" s="34" customFormat="1" x14ac:dyDescent="0.65">
      <c r="A208" s="32"/>
      <c r="B208" s="33"/>
      <c r="C208" s="31"/>
      <c r="D208" s="30" t="s">
        <v>241</v>
      </c>
      <c r="E208" s="49">
        <v>0</v>
      </c>
      <c r="F208" s="49">
        <v>0</v>
      </c>
      <c r="G208" s="53">
        <f t="shared" ref="G208:G213" si="54">IF((E208-F208)&lt;0,0,E208-F208)</f>
        <v>0</v>
      </c>
      <c r="H208" s="49">
        <v>0</v>
      </c>
      <c r="I208" s="49">
        <v>0</v>
      </c>
      <c r="J208" s="55">
        <f t="shared" ref="J208:J213" si="55">G208+H208+I208</f>
        <v>0</v>
      </c>
    </row>
    <row r="209" spans="1:10" s="34" customFormat="1" x14ac:dyDescent="0.65">
      <c r="A209" s="32"/>
      <c r="B209" s="33"/>
      <c r="C209" s="31"/>
      <c r="D209" s="30" t="s">
        <v>242</v>
      </c>
      <c r="E209" s="49">
        <v>0</v>
      </c>
      <c r="F209" s="49">
        <v>0</v>
      </c>
      <c r="G209" s="53">
        <f t="shared" si="54"/>
        <v>0</v>
      </c>
      <c r="H209" s="49">
        <v>0</v>
      </c>
      <c r="I209" s="49">
        <v>0</v>
      </c>
      <c r="J209" s="55">
        <f t="shared" si="55"/>
        <v>0</v>
      </c>
    </row>
    <row r="210" spans="1:10" s="34" customFormat="1" x14ac:dyDescent="0.65">
      <c r="A210" s="32"/>
      <c r="B210" s="33"/>
      <c r="C210" s="31"/>
      <c r="D210" s="30" t="s">
        <v>243</v>
      </c>
      <c r="E210" s="49">
        <v>0</v>
      </c>
      <c r="F210" s="49">
        <v>0</v>
      </c>
      <c r="G210" s="53">
        <f t="shared" si="54"/>
        <v>0</v>
      </c>
      <c r="H210" s="49">
        <v>0</v>
      </c>
      <c r="I210" s="49">
        <v>0</v>
      </c>
      <c r="J210" s="55">
        <f t="shared" si="55"/>
        <v>0</v>
      </c>
    </row>
    <row r="211" spans="1:10" s="34" customFormat="1" x14ac:dyDescent="0.65">
      <c r="A211" s="32"/>
      <c r="B211" s="33"/>
      <c r="C211" s="31"/>
      <c r="D211" s="30" t="s">
        <v>244</v>
      </c>
      <c r="E211" s="49">
        <v>0</v>
      </c>
      <c r="F211" s="49">
        <v>0</v>
      </c>
      <c r="G211" s="53">
        <f t="shared" si="54"/>
        <v>0</v>
      </c>
      <c r="H211" s="49">
        <v>0</v>
      </c>
      <c r="I211" s="49">
        <v>0</v>
      </c>
      <c r="J211" s="55">
        <f t="shared" si="55"/>
        <v>0</v>
      </c>
    </row>
    <row r="212" spans="1:10" s="34" customFormat="1" x14ac:dyDescent="0.65">
      <c r="A212" s="32"/>
      <c r="B212" s="33"/>
      <c r="C212" s="31"/>
      <c r="D212" s="30" t="s">
        <v>245</v>
      </c>
      <c r="E212" s="49">
        <v>0</v>
      </c>
      <c r="F212" s="49">
        <v>0</v>
      </c>
      <c r="G212" s="53">
        <f t="shared" si="54"/>
        <v>0</v>
      </c>
      <c r="H212" s="49">
        <v>0</v>
      </c>
      <c r="I212" s="49">
        <v>0</v>
      </c>
      <c r="J212" s="55">
        <f t="shared" si="55"/>
        <v>0</v>
      </c>
    </row>
    <row r="213" spans="1:10" s="34" customFormat="1" x14ac:dyDescent="0.65">
      <c r="A213" s="32"/>
      <c r="B213" s="33"/>
      <c r="C213" s="31"/>
      <c r="D213" s="30" t="s">
        <v>246</v>
      </c>
      <c r="E213" s="49">
        <v>0</v>
      </c>
      <c r="F213" s="49">
        <v>0</v>
      </c>
      <c r="G213" s="53">
        <f t="shared" si="54"/>
        <v>0</v>
      </c>
      <c r="H213" s="49">
        <v>0</v>
      </c>
      <c r="I213" s="49">
        <v>0</v>
      </c>
      <c r="J213" s="55">
        <f t="shared" si="55"/>
        <v>0</v>
      </c>
    </row>
    <row r="214" spans="1:10" s="34" customFormat="1" x14ac:dyDescent="0.65">
      <c r="A214" s="32"/>
      <c r="B214" s="33"/>
      <c r="C214" s="31"/>
      <c r="D214" s="30" t="s">
        <v>247</v>
      </c>
      <c r="E214" s="49">
        <v>0</v>
      </c>
      <c r="F214" s="49">
        <v>0</v>
      </c>
      <c r="G214" s="53">
        <f t="shared" si="53"/>
        <v>0</v>
      </c>
      <c r="H214" s="49">
        <v>0</v>
      </c>
      <c r="I214" s="49">
        <v>0</v>
      </c>
      <c r="J214" s="55">
        <f>G214+H214+I214</f>
        <v>0</v>
      </c>
    </row>
    <row r="215" spans="1:10" x14ac:dyDescent="0.65">
      <c r="B215" s="19" t="s">
        <v>125</v>
      </c>
      <c r="C215" s="19"/>
      <c r="D215" s="19"/>
      <c r="E215" s="50"/>
      <c r="F215" s="50"/>
      <c r="G215" s="20"/>
      <c r="H215" s="50"/>
      <c r="I215" s="50"/>
      <c r="J215" s="20"/>
    </row>
    <row r="216" spans="1:10" s="34" customFormat="1" x14ac:dyDescent="0.65">
      <c r="A216" s="32"/>
      <c r="B216" s="31"/>
      <c r="C216" s="31" t="s">
        <v>126</v>
      </c>
      <c r="D216" s="37"/>
      <c r="E216" s="49">
        <v>0</v>
      </c>
      <c r="F216" s="49">
        <v>0</v>
      </c>
      <c r="G216" s="53">
        <f t="shared" ref="G216:G226" si="56">IF((E216-F216)&lt;0,0,E216-F216)</f>
        <v>0</v>
      </c>
      <c r="H216" s="49">
        <v>0</v>
      </c>
      <c r="I216" s="49">
        <v>0</v>
      </c>
      <c r="J216" s="55">
        <f>G216+H216+I216</f>
        <v>0</v>
      </c>
    </row>
    <row r="217" spans="1:10" s="34" customFormat="1" x14ac:dyDescent="0.65">
      <c r="A217" s="32"/>
      <c r="B217" s="31"/>
      <c r="C217" s="31" t="s">
        <v>127</v>
      </c>
      <c r="D217" s="37"/>
      <c r="E217" s="49">
        <v>0</v>
      </c>
      <c r="F217" s="49">
        <v>0</v>
      </c>
      <c r="G217" s="53">
        <f t="shared" si="56"/>
        <v>0</v>
      </c>
      <c r="H217" s="49">
        <v>0</v>
      </c>
      <c r="I217" s="49">
        <v>0</v>
      </c>
      <c r="J217" s="55">
        <f>G217+H217+I217</f>
        <v>0</v>
      </c>
    </row>
    <row r="218" spans="1:10" s="34" customFormat="1" x14ac:dyDescent="0.65">
      <c r="A218" s="32"/>
      <c r="B218" s="31"/>
      <c r="C218" s="31" t="s">
        <v>128</v>
      </c>
      <c r="D218" s="37"/>
      <c r="E218" s="49">
        <v>0</v>
      </c>
      <c r="F218" s="49">
        <v>0</v>
      </c>
      <c r="G218" s="53">
        <f t="shared" si="56"/>
        <v>0</v>
      </c>
      <c r="H218" s="49">
        <v>0</v>
      </c>
      <c r="I218" s="49">
        <v>0</v>
      </c>
      <c r="J218" s="55">
        <f>G218+H218+I218</f>
        <v>0</v>
      </c>
    </row>
    <row r="219" spans="1:10" s="34" customFormat="1" x14ac:dyDescent="0.65">
      <c r="A219" s="32"/>
      <c r="B219" s="31"/>
      <c r="C219" s="31" t="s">
        <v>129</v>
      </c>
      <c r="D219" s="37"/>
      <c r="E219" s="49">
        <v>0</v>
      </c>
      <c r="F219" s="49">
        <v>0</v>
      </c>
      <c r="G219" s="53">
        <f t="shared" si="56"/>
        <v>0</v>
      </c>
      <c r="H219" s="49">
        <v>0</v>
      </c>
      <c r="I219" s="49">
        <v>0</v>
      </c>
      <c r="J219" s="55">
        <f>G219+H219+I219</f>
        <v>0</v>
      </c>
    </row>
    <row r="220" spans="1:10" s="34" customFormat="1" x14ac:dyDescent="0.65">
      <c r="A220" s="32"/>
      <c r="B220" s="31"/>
      <c r="C220" s="31" t="s">
        <v>248</v>
      </c>
      <c r="D220" s="37"/>
      <c r="E220" s="49">
        <v>0</v>
      </c>
      <c r="F220" s="49">
        <v>0</v>
      </c>
      <c r="G220" s="53">
        <f t="shared" ref="G220:G225" si="57">IF((E220-F220)&lt;0,0,E220-F220)</f>
        <v>0</v>
      </c>
      <c r="H220" s="49">
        <v>0</v>
      </c>
      <c r="I220" s="49">
        <v>0</v>
      </c>
      <c r="J220" s="55">
        <f t="shared" ref="J220:J224" si="58">G220+H220+I220</f>
        <v>0</v>
      </c>
    </row>
    <row r="221" spans="1:10" s="34" customFormat="1" x14ac:dyDescent="0.65">
      <c r="A221" s="32"/>
      <c r="B221" s="31"/>
      <c r="C221" s="31" t="s">
        <v>249</v>
      </c>
      <c r="D221" s="37"/>
      <c r="E221" s="49">
        <v>0</v>
      </c>
      <c r="F221" s="49">
        <v>0</v>
      </c>
      <c r="G221" s="53">
        <f t="shared" si="57"/>
        <v>0</v>
      </c>
      <c r="H221" s="49">
        <v>0</v>
      </c>
      <c r="I221" s="49">
        <v>0</v>
      </c>
      <c r="J221" s="55">
        <f t="shared" si="58"/>
        <v>0</v>
      </c>
    </row>
    <row r="222" spans="1:10" s="34" customFormat="1" x14ac:dyDescent="0.65">
      <c r="A222" s="32"/>
      <c r="B222" s="31"/>
      <c r="C222" s="31" t="s">
        <v>250</v>
      </c>
      <c r="D222" s="37"/>
      <c r="E222" s="49">
        <v>0</v>
      </c>
      <c r="F222" s="49">
        <v>0</v>
      </c>
      <c r="G222" s="53">
        <f t="shared" si="57"/>
        <v>0</v>
      </c>
      <c r="H222" s="49">
        <v>0</v>
      </c>
      <c r="I222" s="49">
        <v>0</v>
      </c>
      <c r="J222" s="55">
        <f t="shared" si="58"/>
        <v>0</v>
      </c>
    </row>
    <row r="223" spans="1:10" s="34" customFormat="1" x14ac:dyDescent="0.65">
      <c r="A223" s="32"/>
      <c r="B223" s="31"/>
      <c r="C223" s="31" t="s">
        <v>251</v>
      </c>
      <c r="D223" s="37"/>
      <c r="E223" s="49">
        <v>0</v>
      </c>
      <c r="F223" s="49">
        <v>0</v>
      </c>
      <c r="G223" s="53">
        <f t="shared" si="57"/>
        <v>0</v>
      </c>
      <c r="H223" s="49">
        <v>0</v>
      </c>
      <c r="I223" s="49">
        <v>0</v>
      </c>
      <c r="J223" s="55">
        <f t="shared" si="58"/>
        <v>0</v>
      </c>
    </row>
    <row r="224" spans="1:10" s="34" customFormat="1" x14ac:dyDescent="0.65">
      <c r="A224" s="32"/>
      <c r="B224" s="31"/>
      <c r="C224" s="31" t="s">
        <v>252</v>
      </c>
      <c r="D224" s="37"/>
      <c r="E224" s="49">
        <v>0</v>
      </c>
      <c r="F224" s="49">
        <v>0</v>
      </c>
      <c r="G224" s="53">
        <f t="shared" si="57"/>
        <v>0</v>
      </c>
      <c r="H224" s="49">
        <v>0</v>
      </c>
      <c r="I224" s="49">
        <v>0</v>
      </c>
      <c r="J224" s="55">
        <f t="shared" si="58"/>
        <v>0</v>
      </c>
    </row>
    <row r="225" spans="1:10" s="34" customFormat="1" x14ac:dyDescent="0.65">
      <c r="A225" s="32"/>
      <c r="B225" s="31"/>
      <c r="C225" s="31" t="s">
        <v>253</v>
      </c>
      <c r="D225" s="37"/>
      <c r="E225" s="49">
        <v>0</v>
      </c>
      <c r="F225" s="49">
        <v>0</v>
      </c>
      <c r="G225" s="53">
        <f t="shared" si="57"/>
        <v>0</v>
      </c>
      <c r="H225" s="49">
        <v>0</v>
      </c>
      <c r="I225" s="49">
        <v>0</v>
      </c>
      <c r="J225" s="55">
        <f>G225+H225+I225</f>
        <v>0</v>
      </c>
    </row>
    <row r="226" spans="1:10" s="34" customFormat="1" x14ac:dyDescent="0.65">
      <c r="A226" s="32"/>
      <c r="B226" s="31"/>
      <c r="C226" s="31" t="s">
        <v>254</v>
      </c>
      <c r="D226" s="37"/>
      <c r="E226" s="49">
        <v>0</v>
      </c>
      <c r="F226" s="49">
        <v>0</v>
      </c>
      <c r="G226" s="53">
        <f t="shared" si="56"/>
        <v>0</v>
      </c>
      <c r="H226" s="49">
        <v>0</v>
      </c>
      <c r="I226" s="49">
        <v>0</v>
      </c>
      <c r="J226" s="55">
        <f>G226+H226+I226</f>
        <v>0</v>
      </c>
    </row>
    <row r="227" spans="1:10" x14ac:dyDescent="0.65">
      <c r="B227" s="63" t="s">
        <v>130</v>
      </c>
      <c r="C227" s="63"/>
      <c r="D227" s="20"/>
      <c r="E227" s="28">
        <f t="shared" ref="E227:J227" si="59">SUM(E9:E226)</f>
        <v>6</v>
      </c>
      <c r="F227" s="28">
        <f t="shared" si="59"/>
        <v>4</v>
      </c>
      <c r="G227" s="28">
        <f t="shared" si="59"/>
        <v>2</v>
      </c>
      <c r="H227" s="28">
        <f t="shared" si="59"/>
        <v>0</v>
      </c>
      <c r="I227" s="28">
        <f t="shared" si="59"/>
        <v>3447</v>
      </c>
      <c r="J227" s="28">
        <f t="shared" si="59"/>
        <v>3449</v>
      </c>
    </row>
  </sheetData>
  <sheetProtection algorithmName="SHA-512" hashValue="KVDnKBGNYdVTkd0j34+bqGIchEkNz279qwDox/Q6Av/WyDzFp3tnyJwTkWLBdN/fm4pZb6EpcEpFX+BOrBeAHw==" saltValue="ldxFQJo8MXIkFSp8KsrWGQ==" spinCount="100000" sheet="1" objects="1" scenarios="1"/>
  <mergeCells count="7">
    <mergeCell ref="J5:J6"/>
    <mergeCell ref="B67:D67"/>
    <mergeCell ref="B227:C227"/>
    <mergeCell ref="B5:D6"/>
    <mergeCell ref="E5:G5"/>
    <mergeCell ref="H5:H6"/>
    <mergeCell ref="I5:I6"/>
  </mergeCells>
  <dataValidations count="3">
    <dataValidation type="list" allowBlank="1" showInputMessage="1" showErrorMessage="1" sqref="B3" xr:uid="{00000000-0002-0000-0200-000000000000}">
      <formula1>QuarterMonth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E7:F226 H7:I226 G9:G226 J9:J226 E227:J227" xr:uid="{00000000-0002-0000-0200-000002000000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2" manualBreakCount="2">
    <brk id="113" max="9" man="1"/>
    <brk id="22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118e3a-174b-4e37-82e6-cd06902e1fcc" xsi:nil="true"/>
    <lcf76f155ced4ddcb4097134ff3c332f xmlns="6c74fe4f-9358-4d62-aae5-fc486465bda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824FC6B33D6E49A1EC065564FA3157" ma:contentTypeVersion="13" ma:contentTypeDescription="Create a new document." ma:contentTypeScope="" ma:versionID="2537b0ab43a7ac66bfb96e65908f0252">
  <xsd:schema xmlns:xsd="http://www.w3.org/2001/XMLSchema" xmlns:xs="http://www.w3.org/2001/XMLSchema" xmlns:p="http://schemas.microsoft.com/office/2006/metadata/properties" xmlns:ns2="6c74fe4f-9358-4d62-aae5-fc486465bda1" xmlns:ns3="de118e3a-174b-4e37-82e6-cd06902e1fcc" targetNamespace="http://schemas.microsoft.com/office/2006/metadata/properties" ma:root="true" ma:fieldsID="306f6f4168a02c5468a4efb9111b860e" ns2:_="" ns3:_="">
    <xsd:import namespace="6c74fe4f-9358-4d62-aae5-fc486465bda1"/>
    <xsd:import namespace="de118e3a-174b-4e37-82e6-cd06902e1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4fe4f-9358-4d62-aae5-fc486465b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5cf62c0-2254-403d-8179-7d41a80ef2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8e3a-174b-4e37-82e6-cd06902e1f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4d265b-43b1-4a2a-b5f0-3aac7e7fa64a}" ma:internalName="TaxCatchAll" ma:showField="CatchAllData" ma:web="de118e3a-174b-4e37-82e6-cd06902e1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24E31-FC0A-47B2-9F57-86F9FD74CF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de118e3a-174b-4e37-82e6-cd06902e1fcc"/>
    <ds:schemaRef ds:uri="6c74fe4f-9358-4d62-aae5-fc486465bda1"/>
  </ds:schemaRefs>
</ds:datastoreItem>
</file>

<file path=customXml/itemProps2.xml><?xml version="1.0" encoding="utf-8"?>
<ds:datastoreItem xmlns:ds="http://schemas.openxmlformats.org/officeDocument/2006/customXml" ds:itemID="{D4C75471-643E-4EF0-9599-072F51DB14C8}"/>
</file>

<file path=customXml/itemProps3.xml><?xml version="1.0" encoding="utf-8"?>
<ds:datastoreItem xmlns:ds="http://schemas.openxmlformats.org/officeDocument/2006/customXml" ds:itemID="{8B02749E-12E2-4DE4-A344-551FDED801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คำอธิบายรายงาน</vt:lpstr>
      <vt:lpstr>Master</vt:lpstr>
      <vt:lpstr>แบบรายงาน 1.1</vt:lpstr>
      <vt:lpstr>Master!aa</vt:lpstr>
      <vt:lpstr>HalfYear</vt:lpstr>
      <vt:lpstr>MonthThaiList</vt:lpstr>
      <vt:lpstr>คำอธิบายรายงาน!Print_Area</vt:lpstr>
      <vt:lpstr>'แบบรายงาน 1.1'!Print_Area</vt:lpstr>
      <vt:lpstr>คำอธิบายรายงาน!Print_Titles</vt:lpstr>
      <vt:lpstr>'แบบรายงาน 1.1'!Print_Titles</vt:lpstr>
      <vt:lpstr>QuarterMonth</vt:lpstr>
      <vt:lpstr>Master!year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รายงานปัญหาการใช้บริการทางการเงิน</dc:title>
  <dc:creator>BOT</dc:creator>
  <cp:lastModifiedBy>Porntip Meeta</cp:lastModifiedBy>
  <cp:lastPrinted>2019-01-02T07:54:25Z</cp:lastPrinted>
  <dcterms:created xsi:type="dcterms:W3CDTF">2018-12-12T08:05:09Z</dcterms:created>
  <dcterms:modified xsi:type="dcterms:W3CDTF">2023-01-25T03:28:13Z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0x010100BE824FC6B33D6E49A1EC065564FA3157</vt:lpwstr>
  </property>
  <property fmtid="{D5CDD505-2E9C-101B-9397-08002B2CF9AE}" pid="3" name="Order">
    <vt:r8>2400</vt:r8>
  </property>
  <property fmtid="{D5CDD505-2E9C-101B-9397-08002B2CF9AE}" pid="4" name="TemplateUrl">
    <vt:lpwstr/>
  </property>
  <property fmtid="{D5CDD505-2E9C-101B-9397-08002B2CF9AE}" pid="5" name="rkf1">
    <vt:lpwstr>10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MediaServiceImageTags">
    <vt:lpwstr/>
  </property>
</Properties>
</file>